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E:\Excel project\Sales Analytics project\"/>
    </mc:Choice>
  </mc:AlternateContent>
  <xr:revisionPtr revIDLastSave="0" documentId="13_ncr:1_{84F11FE8-F3C0-4EA2-B4F5-31274ED143CA}" xr6:coauthVersionLast="47" xr6:coauthVersionMax="47" xr10:uidLastSave="{00000000-0000-0000-0000-000000000000}"/>
  <bookViews>
    <workbookView xWindow="38280" yWindow="-120" windowWidth="29040" windowHeight="15720" xr2:uid="{45867BAF-57A3-4425-A530-A16E711CB6A8}"/>
  </bookViews>
  <sheets>
    <sheet name="Market Performance Vs Target" sheetId="2" r:id="rId1"/>
    <sheet name="Customer Net Sales performance" sheetId="1" r:id="rId2"/>
    <sheet name="Top 10 products " sheetId="4" r:id="rId3"/>
    <sheet name="Division" sheetId="5" r:id="rId4"/>
    <sheet name="Quantity sold" sheetId="7" r:id="rId5"/>
    <sheet name="New Products" sheetId="8" r:id="rId6"/>
    <sheet name="Top 5 countries" sheetId="9" r:id="rId7"/>
  </sheets>
  <calcPr calcId="162913"/>
  <pivotCaches>
    <pivotCache cacheId="98" r:id="rId8"/>
    <pivotCache cacheId="99" r:id="rId9"/>
    <pivotCache cacheId="100" r:id="rId10"/>
    <pivotCache cacheId="101" r:id="rId11"/>
    <pivotCache cacheId="128" r:id="rId12"/>
    <pivotCache cacheId="171" r:id="rId13"/>
    <pivotCache cacheId="177" r:id="rId14"/>
    <pivotCache cacheId="186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b308d16-63d4-4aa6-8cdf-65fd6ee9a3f5" name="dim_customer" connection="Query - dim_customer(1)"/>
          <x15:modelTable id="dim_market_7148eca4-67c8-46e3-9e04-7c82188999e7" name="dim_market" connection="Query - dim_market(1)"/>
          <x15:modelTable id="dim_product_7c54754d-cb0c-4c4a-9a69-9e8b04b936c9" name="dim_product" connection="Query - dim_product(1)"/>
          <x15:modelTable id="fact_sales_monthly_05b76a1f-986c-4f69-bac8-1ff00923a2ab" name="fact_sales_monthly" connection="Query - fact_sales_monthly(1)"/>
          <x15:modelTable id="dim_date_12f64ad1-9b37-48a7-89b3-0802383ba91e" name="dim_date" connection="Query - dim_date"/>
          <x15:modelTable id="ns_targets_2021_17998b2a-2ab0-46d6-a68a-8b6b84f644c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33861CD-4886-477E-8B06-23FD8320BAC0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a846d1e-aa94-4bf0-8bea-1d1cc4d3cccb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55BC371-DDD1-445A-9A10-782A90D9891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9ebf3ead-a039-4fcf-89fe-a8299bcbc5c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47E7D51C-1D70-49BC-9A64-0357A8E3CD23}" name="Query - dim_market(1)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1c57bc3-04ee-45a1-9962-1e7f0bd4fa93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69A24D7-3E55-47C4-8EA2-D86651344840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ad77509-0628-4048-a157-d94652c2fefa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4B52E8B5-9AAB-4F9F-86A4-06E7B103D51B}" name="Query - fact_sales_monthly(1)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44385e1d-e9f9-4a38-bed6-3b205b1c6b9e"/>
      </ext>
    </extLst>
  </connection>
  <connection id="6" xr16:uid="{86AD9CAC-1791-427A-8251-97FB10CF5E3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f66e2bc-8891-4981-b5aa-261ab9ec156e"/>
      </ext>
    </extLst>
  </connection>
  <connection id="7" xr16:uid="{9649DB5E-4C1E-42E9-9DA6-772A36A240A3}" keepAlive="1" name="Query - Sales(1)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ACCF2302-E49E-429B-B19B-0E7A4FC5513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product].[division].[All]}"/>
    <s v="{[dim_market].[market].[All]}"/>
    <s v="{[dim_customer].[market].[All]}"/>
    <s v="{[dim_customer].[customer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<sst xmlns="http://schemas.openxmlformats.org/spreadsheetml/2006/main" count="225" uniqueCount="157">
  <si>
    <t>market</t>
  </si>
  <si>
    <t>All</t>
  </si>
  <si>
    <t>region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</si>
  <si>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</si>
  <si>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</si>
  <si>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</si>
  <si>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</si>
  <si>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</si>
  <si>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</si>
  <si>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</si>
  <si>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</si>
  <si>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</si>
  <si>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</si>
  <si>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</si>
  <si>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</si>
  <si>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</si>
  <si>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</si>
  <si>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</si>
  <si>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</si>
  <si>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</si>
  <si>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</si>
  <si>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</si>
  <si>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</si>
  <si>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</si>
  <si>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</si>
  <si>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</si>
  <si>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</si>
  <si>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</si>
  <si>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</si>
  <si>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</si>
  <si>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</si>
  <si>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</si>
  <si>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</si>
  <si>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</si>
  <si>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</si>
  <si>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</si>
  <si>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</si>
  <si>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</si>
  <si>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</si>
  <si>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</si>
  <si>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</si>
  <si>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</si>
  <si>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</si>
  <si>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</si>
  <si>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</si>
  <si>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</si>
  <si>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</si>
  <si>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</si>
  <si>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</si>
  <si>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</si>
  <si>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</si>
  <si>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</si>
  <si>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</si>
  <si>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</si>
  <si>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</si>
  <si>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</si>
  <si>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</si>
  <si>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</si>
  <si>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</si>
  <si>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</si>
  <si>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</si>
  <si>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</si>
  <si>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</si>
  <si>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</si>
  <si>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</si>
  <si>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</si>
  <si>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</si>
  <si>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</si>
  <si>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</si>
  <si>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</si>
  <si>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</si>
  <si>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</si>
  <si>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</si>
  <si>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</si>
  <si>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</si>
  <si>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21 vs 20</t>
  </si>
  <si>
    <t>Customer</t>
  </si>
  <si>
    <t>Filters</t>
  </si>
  <si>
    <t>Customer Net sales performance</t>
  </si>
  <si>
    <t>Market Performance Vs Target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</si>
  <si>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</si>
  <si>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</si>
  <si>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</si>
  <si>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</si>
  <si>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</si>
  <si>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</si>
  <si>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</si>
  <si>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</si>
  <si>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</si>
  <si>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</si>
  <si>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</si>
  <si>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</si>
  <si>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</si>
  <si>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</si>
  <si>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</si>
  <si>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</si>
  <si>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</si>
  <si>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</si>
  <si>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</si>
  <si>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</si>
  <si>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</si>
  <si>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</si>
  <si>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</si>
  <si>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2021_Target</t>
  </si>
  <si>
    <t>%</t>
  </si>
  <si>
    <t>All values are in USD</t>
  </si>
  <si>
    <t>Filter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</si>
  <si>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</si>
  <si>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</si>
  <si>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</si>
  <si>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</si>
  <si>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</si>
  <si>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</si>
  <si>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</si>
  <si>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</si>
  <si>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</si>
  <si>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</si>
  <si>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</si>
  <si>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</si>
  <si>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</si>
  <si>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</si>
  <si>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</si>
  <si>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</si>
  <si>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</si>
  <si>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</si>
  <si>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</si>
  <si>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</si>
  <si>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</si>
  <si>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</si>
  <si>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</si>
  <si>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</si>
  <si>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</si>
  <si>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</si>
  <si>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</si>
  <si>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</si>
  <si>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</si>
  <si>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</si>
  <si>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</si>
  <si>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</si>
  <si>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NetSales 20</t>
  </si>
  <si>
    <t>NetSales 21</t>
  </si>
  <si>
    <t>Products</t>
  </si>
  <si>
    <t>customer</t>
  </si>
  <si>
    <t xml:space="preserve">Top 10 products </t>
  </si>
  <si>
    <t>N &amp; S</t>
  </si>
  <si>
    <t>P &amp; A</t>
  </si>
  <si>
    <t>PC</t>
  </si>
  <si>
    <t>Division Level Report</t>
  </si>
  <si>
    <t>Division</t>
  </si>
  <si>
    <t>Sum of Qty</t>
  </si>
  <si>
    <t>Country</t>
  </si>
  <si>
    <t>Top 5 Country - 2021</t>
  </si>
  <si>
    <t>in USD</t>
  </si>
  <si>
    <t>New Products - 2021</t>
  </si>
  <si>
    <t>TOP 5 &amp; BOTTOM 5 PRODUCTS</t>
  </si>
  <si>
    <t>BOTTOM 5  PRODUCTS</t>
  </si>
  <si>
    <t>TOP 5 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</si>
</sst>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0,,\ &quot;M&quot;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9"/>
      <color theme="1"/>
      <name val="Calibri Light"/>
      <family val="2"/>
      <scheme val="maj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 style="thin">
        <color indexed="64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indexed="64"/>
      </right>
      <top/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54">
    <xf numFmtId="0" fontId="0" fillId="0" borderId="0" xfId="0"/>
    <xf numFmtId="0" fontId="1" fillId="0" borderId="1" xfId="0" pivotButton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165" fontId="0" fillId="0" borderId="3" xfId="0" applyNumberFormat="1" applyBorder="1"/>
    <xf numFmtId="0" fontId="1" fillId="0" borderId="0" xfId="0" applyFont="1" applyAlignment="1">
      <alignment horizontal="left"/>
    </xf>
    <xf numFmtId="0" fontId="1" fillId="0" borderId="2" xfId="0" applyFont="1" applyBorder="1" applyAlignment="1">
      <alignment horizontal="left"/>
    </xf>
    <xf numFmtId="165" fontId="1" fillId="0" borderId="4" xfId="0" applyNumberFormat="1" applyFont="1" applyBorder="1"/>
    <xf numFmtId="165" fontId="1" fillId="0" borderId="5" xfId="0" applyNumberFormat="1" applyFont="1" applyBorder="1"/>
    <xf numFmtId="165" fontId="1" fillId="0" borderId="6" xfId="0" applyNumberFormat="1" applyFont="1" applyBorder="1"/>
    <xf numFmtId="164" fontId="1" fillId="0" borderId="2" xfId="0" applyNumberFormat="1" applyFont="1" applyBorder="1"/>
    <xf numFmtId="0" fontId="0" fillId="0" borderId="9" xfId="0" pivotButton="1" applyBorder="1"/>
    <xf numFmtId="0" fontId="0" fillId="0" borderId="10" xfId="0" applyBorder="1"/>
    <xf numFmtId="0" fontId="1" fillId="0" borderId="0" xfId="0" applyFont="1" applyAlignment="1">
      <alignment horizontal="center"/>
    </xf>
    <xf numFmtId="0" fontId="0" fillId="0" borderId="7" xfId="0" applyBorder="1" applyAlignment="1">
      <alignment horizontal="left"/>
    </xf>
    <xf numFmtId="0" fontId="0" fillId="0" borderId="8" xfId="0" applyBorder="1" applyAlignment="1">
      <alignment horizontal="left"/>
    </xf>
    <xf numFmtId="165" fontId="0" fillId="0" borderId="0" xfId="0" applyNumberFormat="1"/>
    <xf numFmtId="0" fontId="0" fillId="0" borderId="0" xfId="0" applyAlignment="1">
      <alignment horizontal="left"/>
    </xf>
    <xf numFmtId="165" fontId="0" fillId="0" borderId="11" xfId="0" applyNumberFormat="1" applyBorder="1"/>
    <xf numFmtId="165" fontId="0" fillId="0" borderId="12" xfId="0" applyNumberFormat="1" applyBorder="1"/>
    <xf numFmtId="165" fontId="0" fillId="0" borderId="13" xfId="0" applyNumberFormat="1" applyBorder="1"/>
    <xf numFmtId="165" fontId="0" fillId="0" borderId="14" xfId="0" applyNumberFormat="1" applyBorder="1"/>
    <xf numFmtId="165" fontId="0" fillId="0" borderId="15" xfId="0" applyNumberFormat="1" applyBorder="1"/>
    <xf numFmtId="164" fontId="0" fillId="0" borderId="8" xfId="0" applyNumberFormat="1" applyBorder="1"/>
    <xf numFmtId="164" fontId="0" fillId="0" borderId="0" xfId="0" applyNumberFormat="1"/>
    <xf numFmtId="165" fontId="1" fillId="0" borderId="2" xfId="0" applyNumberFormat="1" applyFont="1" applyBorder="1"/>
    <xf numFmtId="0" fontId="2" fillId="2" borderId="0" xfId="0" applyFont="1" applyFill="1" applyAlignment="1">
      <alignment horizontal="left"/>
    </xf>
    <xf numFmtId="0" fontId="2" fillId="2" borderId="0" xfId="0" applyFont="1" applyFill="1" applyAlignment="1">
      <alignment horizontal="center"/>
    </xf>
    <xf numFmtId="0" fontId="0" fillId="0" borderId="0" xfId="0" applyAlignment="1">
      <alignment horizontal="center"/>
    </xf>
    <xf numFmtId="0" fontId="0" fillId="0" borderId="2" xfId="0" pivotButton="1" applyBorder="1"/>
    <xf numFmtId="0" fontId="1" fillId="0" borderId="2" xfId="0" applyFont="1" applyBorder="1" applyAlignment="1">
      <alignment horizontal="center"/>
    </xf>
    <xf numFmtId="0" fontId="4" fillId="0" borderId="0" xfId="0" applyFont="1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0" fillId="0" borderId="0" xfId="0" pivotButton="1"/>
    <xf numFmtId="0" fontId="0" fillId="0" borderId="0" xfId="0" applyNumberFormat="1"/>
    <xf numFmtId="0" fontId="0" fillId="0" borderId="0" xfId="0" pivotButton="1" applyAlignment="1">
      <alignment horizontal="center"/>
    </xf>
    <xf numFmtId="0" fontId="0" fillId="0" borderId="0" xfId="0" pivotButton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3" borderId="0" xfId="0" applyFill="1" applyAlignment="1">
      <alignment horizontal="center"/>
    </xf>
    <xf numFmtId="0" fontId="3" fillId="0" borderId="0" xfId="0" applyFont="1" applyAlignment="1">
      <alignment horizontal="center"/>
    </xf>
    <xf numFmtId="165" fontId="0" fillId="0" borderId="0" xfId="0" applyNumberFormat="1" applyBorder="1"/>
    <xf numFmtId="164" fontId="0" fillId="0" borderId="0" xfId="0" applyNumberFormat="1" applyBorder="1"/>
    <xf numFmtId="0" fontId="0" fillId="0" borderId="0" xfId="0" applyBorder="1" applyAlignment="1">
      <alignment horizontal="left"/>
    </xf>
    <xf numFmtId="0" fontId="1" fillId="0" borderId="16" xfId="0" applyFont="1" applyBorder="1" applyAlignment="1">
      <alignment horizontal="center"/>
    </xf>
    <xf numFmtId="0" fontId="2" fillId="4" borderId="0" xfId="0" applyFont="1" applyFill="1" applyAlignment="1">
      <alignment horizontal="center"/>
    </xf>
    <xf numFmtId="0" fontId="3" fillId="0" borderId="0" xfId="0" applyFont="1"/>
    <xf numFmtId="0" fontId="4" fillId="0" borderId="0" xfId="0" applyFont="1"/>
    <xf numFmtId="0" fontId="5" fillId="0" borderId="0" xfId="0" applyFont="1" applyAlignment="1">
      <alignment horizontal="right"/>
    </xf>
    <xf numFmtId="0" fontId="0" fillId="6" borderId="0" xfId="0" applyFill="1" applyAlignment="1">
      <alignment horizontal="center"/>
    </xf>
    <xf numFmtId="0" fontId="5" fillId="0" borderId="0" xfId="0" applyFont="1"/>
    <xf numFmtId="0" fontId="5" fillId="0" borderId="0" xfId="0" applyFont="1" applyAlignment="1">
      <alignment horizontal="center" vertical="center" textRotation="90"/>
    </xf>
    <xf numFmtId="0" fontId="6" fillId="0" borderId="0" xfId="0" applyFont="1" applyAlignment="1">
      <alignment horizontal="center" vertical="center" textRotation="90"/>
    </xf>
    <xf numFmtId="0" fontId="7" fillId="5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/>
    </xf>
    <xf numFmtId="0" fontId="8" fillId="0" borderId="0" xfId="0" applyFont="1"/>
  </cellXfs>
  <cellStyles count="1">
    <cellStyle name="Normal" xfId="0" builtinId="0"/>
  </cellStyles>
  <dxfs count="66"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5" formatCode="0.00,,\ &quot;M&quot;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font>
        <b/>
      </font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alignment horizontal="center"/>
    </dxf>
    <dxf>
      <alignment horizontal="center"/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left style="thin">
          <color indexed="64"/>
        </left>
        <right style="thin">
          <color indexed="64"/>
        </right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</dxfs>
  <tableStyles count="1" defaultTableStyle="TableStyleMedium2" defaultPivotStyle="PivotStyleLight16"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Chand" refreshedDate="45450.733108217595" backgroundQuery="1" createdVersion="8" refreshedVersion="8" minRefreshableVersion="3" recordCount="0" supportSubquery="1" supportAdvancedDrill="1" xr:uid="{1A42D14A-46B8-46C7-8BD2-0104C9B6C7A2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Measures].[2021_Target]" caption="2021_Target" numFmtId="0" hierarchy="34" level="32767"/>
    <cacheField name="[Measures].[%]" caption="%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_Target]" caption="2021_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Chand" refreshedDate="45450.73310972222" backgroundQuery="1" createdVersion="8" refreshedVersion="8" minRefreshableVersion="3" recordCount="0" supportSubquery="1" supportAdvancedDrill="1" xr:uid="{1C686707-B1D3-4F5D-B314-58BFD4B5178C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dim_customer" count="0"/>
    <cacheHierarchy uniqueName="[Measures].[2021_Target]" caption="2021_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Chand" refreshedDate="45450.733106597225" backgroundQuery="1" createdVersion="8" refreshedVersion="8" minRefreshableVersion="3" recordCount="0" supportSubquery="1" supportAdvancedDrill="1" xr:uid="{9B526BF1-D3B8-4593-ADEB-F474D0958371}">
  <cacheSource type="external" connectionId="8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dim_customer" count="0"/>
    <cacheHierarchy uniqueName="[Measures].[2021_Target]" caption="2021_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Chand" refreshedDate="45450.733563657406" backgroundQuery="1" createdVersion="8" refreshedVersion="8" minRefreshableVersion="3" recordCount="0" supportSubquery="1" supportAdvancedDrill="1" xr:uid="{12CE9BEC-ED8E-4C03-B052-C993AA18CC37}">
  <cacheSource type="external" connectionId="8"/>
  <cacheFields count="6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dim_customer" count="0"/>
    <cacheHierarchy uniqueName="[Measures].[2021_Target]" caption="2021_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Chand" refreshedDate="45450.744920138888" backgroundQuery="1" createdVersion="8" refreshedVersion="8" minRefreshableVersion="3" recordCount="0" supportSubquery="1" supportAdvancedDrill="1" xr:uid="{FABF5141-2CE8-4A85-A374-6E81AF2EB596}">
  <cacheSource type="external" connectionId="8"/>
  <cacheFields count="2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_Target]" caption="2021_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Chand" refreshedDate="45450.751085300923" backgroundQuery="1" createdVersion="8" refreshedVersion="8" minRefreshableVersion="3" recordCount="0" supportSubquery="1" supportAdvancedDrill="1" xr:uid="{2164F2BE-53AD-4689-A65F-A8B3096E9922}">
  <cacheSource type="external" connectionId="8"/>
  <cacheFields count="4"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31" level="32767"/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_Target]" caption="2021_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Chand" refreshedDate="45450.75289895833" backgroundQuery="1" createdVersion="8" refreshedVersion="8" minRefreshableVersion="3" recordCount="0" supportSubquery="1" supportAdvancedDrill="1" xr:uid="{AF8713FE-06C8-445D-92F5-D729124B9452}">
  <cacheSource type="external" connectionId="8"/>
  <cacheFields count="4"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1]" caption="NetSales 21" numFmtId="0" hierarchy="31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_Target]" caption="2021_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Chand" refreshedDate="45450.754728125001" backgroundQuery="1" createdVersion="8" refreshedVersion="8" minRefreshableVersion="3" recordCount="0" supportSubquery="1" supportAdvancedDrill="1" xr:uid="{EB1D659C-FDA9-46CF-9A3C-87B9E8D00D82}">
  <cacheSource type="external" connectionId="8"/>
  <cacheFields count="5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4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_Target]" caption="2021_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295F28-3461-43E8-991D-3B4C0B20EE90}" name="PivotTable1" cacheId="98" applyNumberFormats="0" applyBorderFormats="0" applyFontFormats="0" applyPatternFormats="0" applyAlignmentFormats="0" applyWidthHeightFormats="1" dataCaption="Values" tag="f6085095-2b5f-4f17-a9f6-ea0714e9f7ab" updatedVersion="8" minRefreshableVersion="3" useAutoFormatting="1" itemPrintTitles="1" createdVersion="8" indent="0" outline="1" outlineData="1" multipleFieldFilters="0" rowHeaderCaption="Customer">
  <location ref="B12:G36" firstHeaderRow="0" firstDataRow="1" firstDataCol="1" rowPageCount="3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0" hier="10" name="[dim_market].[region].[All]" cap="All"/>
    <pageField fld="1" hier="12" name="[dim_product].[division].[All]" cap="All"/>
    <pageField fld="6" hier="2" name="[dim_customer].[market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7" subtotal="count" baseField="5" baseItem="6" numFmtId="165"/>
    <dataField fld="8" subtotal="count" baseField="0" baseItem="0"/>
  </dataFields>
  <formats count="22">
    <format dxfId="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">
      <pivotArea type="all" dataOnly="0" outline="0" fieldPosition="0"/>
    </format>
    <format dxfId="36">
      <pivotArea outline="0" collapsedLevelsAreSubtotals="1" fieldPosition="0"/>
    </format>
    <format dxfId="35">
      <pivotArea dataOnly="0" labelOnly="1" grandRow="1" outline="0" fieldPosition="0"/>
    </format>
    <format dxfId="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9">
      <pivotArea dataOnly="0" labelOnly="1" grandRow="1" outline="0" fieldPosition="0"/>
    </format>
    <format dxfId="28">
      <pivotArea dataOnly="0" grandRow="1" axis="axisRow" fieldPosition="0"/>
    </format>
    <format dxfId="27">
      <pivotArea collapsedLevelsAreSubtotals="1" fieldPosition="0">
        <references count="1">
          <reference field="5" count="0"/>
        </references>
      </pivotArea>
    </format>
    <format dxfId="26">
      <pivotArea grandRow="1" outline="0" collapsedLevelsAreSubtotals="1" fieldPosition="0"/>
    </format>
    <format dxfId="25">
      <pivotArea field="5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2">
      <pivotArea outline="0" fieldPosition="0">
        <references count="1">
          <reference field="4294967294" count="1">
            <x v="3"/>
          </reference>
        </references>
      </pivotArea>
    </format>
    <format dxfId="21">
      <pivotArea field="5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  <conditionalFormat priority="4">
      <pivotAreas count="1">
        <pivotArea type="data" grandRow="1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21F85A-668D-42A9-AB4C-38816B56BDC1}" name="PivotTable1" cacheId="99" applyNumberFormats="0" applyBorderFormats="0" applyFontFormats="0" applyPatternFormats="0" applyAlignmentFormats="0" applyWidthHeightFormats="1" dataCaption="Values" tag="a14fd32a-7b54-45f4-8f2c-884bdb5bb91c" updatedVersion="8" minRefreshableVersion="3" useAutoFormatting="1" itemPrintTitles="1" createdVersion="8" indent="0" outline="1" outlineData="1" multipleFieldFilters="0" rowHeaderCaption="Customer">
  <location ref="B11:F79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24">
    <format dxfId="65">
      <pivotArea field="3" type="button" dataOnly="0" labelOnly="1" outline="0" axis="axisRow" fieldPosition="0"/>
    </format>
    <format dxfId="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62">
      <pivotArea dataOnly="0" labelOnly="1" outline="0" fieldPosition="0">
        <references count="1">
          <reference field="4294967294" count="2">
            <x v="2"/>
            <x v="3"/>
          </reference>
        </references>
      </pivotArea>
    </format>
    <format dxfId="61">
      <pivotArea field="3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">
      <pivotArea type="all" dataOnly="0" outline="0" fieldPosition="0"/>
    </format>
    <format dxfId="58">
      <pivotArea outline="0" collapsedLevelsAreSubtotals="1" fieldPosition="0"/>
    </format>
    <format dxfId="57">
      <pivotArea field="3" type="button" dataOnly="0" labelOnly="1" outline="0" axis="axisRow" fieldPosition="0"/>
    </format>
    <format dxfId="5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5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4">
      <pivotArea dataOnly="0" labelOnly="1" grandRow="1" outline="0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7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6">
      <pivotArea field="3" type="button" dataOnly="0" labelOnly="1" outline="0" axis="axisRow" fieldPosition="0"/>
    </format>
    <format dxfId="45">
      <pivotArea collapsedLevelsAreSubtotals="1" fieldPosition="0">
        <references count="2">
          <reference field="4294967294" count="1" selected="0">
            <x v="3"/>
          </reference>
          <reference field="3" count="0"/>
        </references>
      </pivotArea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dataOnly="0" grandRow="1" axis="axisRow" fieldPosition="0"/>
    </format>
  </formats>
  <conditionalFormats count="6">
    <conditionalFormat priority="2">
      <pivotAreas count="1">
        <pivotArea type="data" grandRow="1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1">
              <x v="0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087B4D-A978-4498-B267-A68B9B174FE1}" name="PivotTable2" cacheId="100" applyNumberFormats="0" applyBorderFormats="0" applyFontFormats="0" applyPatternFormats="0" applyAlignmentFormats="0" applyWidthHeightFormats="1" dataCaption="Values" tag="92d37db7-3291-402e-b599-b4be127b905f" updatedVersion="8" minRefreshableVersion="3" useAutoFormatting="1" subtotalHiddenItems="1" itemPrintTitles="1" createdVersion="8" indent="0" outline="1" outlineData="1" multipleFieldFilters="0" rowHeaderCaption="Products">
  <location ref="B10:E21" firstHeaderRow="0" firstDataRow="1" firstDataCol="1" rowPageCount="3" colPageCount="1"/>
  <pivotFields count="7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4" hier="10" name="[dim_market].[region].[All]" cap="All"/>
    <pageField fld="6" hier="12" name="[dim_product].[division].[All]" cap="All"/>
    <pageField fld="5" hier="1" name="[dim_customer].[customer].[All]" cap="All"/>
  </pageFields>
  <dataFields count="3">
    <dataField fld="1" subtotal="count" baseField="0" baseItem="0" numFmtId="165"/>
    <dataField fld="2" subtotal="count" baseField="0" baseItem="0" numFmtId="165"/>
    <dataField fld="3" subtotal="count" baseField="0" baseItem="0"/>
  </dataFields>
  <formats count="4">
    <format dxfId="19">
      <pivotArea field="0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field="0" type="button" dataOnly="0" labelOnly="1" outline="0" axis="axisRow" fieldPosition="0"/>
    </format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outline="0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7" showRowHeaders="1" showColHeaders="1" showRowStripes="0" showColStripes="0" showLastColumn="1"/>
  <filters count="1">
    <filter fld="0" type="count" id="2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0B03A8-AB0B-45C6-AC69-E85FBF10318E}" name="PivotTable3" cacheId="101" applyNumberFormats="0" applyBorderFormats="0" applyFontFormats="0" applyPatternFormats="0" applyAlignmentFormats="0" applyWidthHeightFormats="1" dataCaption="Values" tag="d2af6beb-9a35-41ea-8883-168825cafc07" updatedVersion="8" minRefreshableVersion="3" useAutoFormatting="1" subtotalHiddenItems="1" itemPrintTitles="1" createdVersion="8" indent="0" outline="1" outlineData="1" multipleFieldFilters="0" rowHeaderCaption="Division">
  <location ref="B10:E14" firstHeaderRow="0" firstDataRow="1" firstDataCol="1" rowPageCount="2" colPageCount="1"/>
  <pivotFields count="6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4" hier="10" name="[dim_market].[region].[All]" cap="All"/>
    <pageField fld="5" hier="1" name="[dim_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fld="3" subtotal="count" baseField="0" baseItem="0"/>
  </dataFields>
  <formats count="4">
    <format dxfId="12">
      <pivotArea field="0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field="0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03070AF-893F-4F48-B954-7496BA2B9C8F}" name="PivotTable5" cacheId="128" applyNumberFormats="0" applyBorderFormats="0" applyFontFormats="0" applyPatternFormats="0" applyAlignmentFormats="0" applyWidthHeightFormats="1" dataCaption="Values" tag="88e8a1c9-62b1-4fa8-adc2-b7f3f0f13374" updatedVersion="8" minRefreshableVersion="3" useAutoFormatting="1" itemPrintTitles="1" createdVersion="8" indent="0" outline="1" outlineData="1" multipleFieldFilters="0" rowHeaderCaption="Products">
  <location ref="C20:D26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4"/>
        <item x="3"/>
        <item x="2"/>
        <item x="1"/>
        <item x="0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Qty" fld="1" baseField="0" baseItem="0"/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filters count="1">
    <filter fld="0" type="count" id="1" iMeasureHier="44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0DBDD9-B1F1-4F52-9135-0E28B62D3B60}" name="PivotTable4" cacheId="186" applyNumberFormats="0" applyBorderFormats="0" applyFontFormats="0" applyPatternFormats="0" applyAlignmentFormats="0" applyWidthHeightFormats="1" dataCaption="Values" tag="d1bd949b-1160-4228-bf0a-a79bf8260873" updatedVersion="8" minRefreshableVersion="3" useAutoFormatting="1" itemPrintTitles="1" createdVersion="8" indent="0" outline="1" outlineData="1" multipleFieldFilters="0" rowHeaderCaption="Products">
  <location ref="C11:D17" firstHeaderRow="1" firstDataRow="1" firstDataCol="1" rowPageCount="3" colPageCount="1"/>
  <pivotFields count="5">
    <pivotField axis="axisRow" allDrilled="1" subtotalTop="0" showAll="0" measureFilter="1" sortType="descending" defaultSubtotal="0" defaultAttributeDrillState="1">
      <items count="5">
        <item x="4"/>
        <item x="3"/>
        <item x="2"/>
        <item x="1"/>
        <item x="0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0" name="[dim_market].[region].[All]" cap="All"/>
    <pageField fld="3" hier="12" name="[dim_product].[division].[All]" cap="All"/>
    <pageField fld="4" hier="1" name="[dim_customer].[customer].[All]" cap="All"/>
  </pageFields>
  <dataFields count="1">
    <dataField name="Sum of Qty" fld="1" baseField="0" baseItem="0"/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filters count="1">
    <filter fld="0" type="count" id="1" iMeasureHier="44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03A15A-B3E7-4BA7-A8F2-60E3EED8E2DC}" name="PivotTable6" cacheId="177" applyNumberFormats="0" applyBorderFormats="0" applyFontFormats="0" applyPatternFormats="0" applyAlignmentFormats="0" applyWidthHeightFormats="1" dataCaption="Values" tag="2c8158d2-d23d-42bc-a081-54cbfbd4dc9f" updatedVersion="8" minRefreshableVersion="3" useAutoFormatting="1" itemPrintTitles="1" createdVersion="8" indent="0" outline="1" outlineData="1" multipleFieldFilters="0" rowHeaderCaption="Products">
  <location ref="B10:C27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2">
    <pageField fld="3" hier="10" name="[dim_market].[region].[All]" cap="All"/>
    <pageField fld="2" hier="1" name="[dim_customer].[customer].[All]" cap="All"/>
  </pageFields>
  <dataFields count="1">
    <dataField name="2021" fld="1" subtotal="count" baseField="0" baseItem="4" numFmtId="165"/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5" showRowHeaders="1" showColHeaders="1" showRowStripes="0" showColStripes="0" showLastColumn="1"/>
  <filters count="1">
    <filter fld="0" type="valueEqual" id="1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EE58E9-D5B1-4F3D-B94E-C7C7E44FF51A}" name="PivotTable7" cacheId="171" applyNumberFormats="0" applyBorderFormats="0" applyFontFormats="0" applyPatternFormats="0" applyAlignmentFormats="0" applyWidthHeightFormats="1" dataCaption="Values" tag="c1666766-ec91-4985-852c-502597c1866f" updatedVersion="8" minRefreshableVersion="3" useAutoFormatting="1" itemPrintTitles="1" createdVersion="8" indent="0" outline="1" outlineData="1" multipleFieldFilters="0" rowHeaderCaption="Country">
  <location ref="B11:C17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">
    <format dxfId="11">
      <pivotArea field="0" type="button" dataOnly="0" labelOnly="1" outline="0" axis="axisRow" fieldPosition="0"/>
    </format>
    <format dxfId="10">
      <pivotArea dataOnly="0" labelOnly="1" outline="0" axis="axisValues" fieldPosition="0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8" showRowHeaders="1" showColHeaders="1" showRowStripes="0" showColStripes="0" showLastColumn="1"/>
  <filters count="1">
    <filter fld="0" type="count" id="1" iMeasureHier="31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388B8F-DDE4-4B62-8DA7-C91289B33B51}">
  <dimension ref="B5:I36"/>
  <sheetViews>
    <sheetView showGridLines="0" tabSelected="1" view="pageLayout" zoomScaleNormal="100" workbookViewId="0">
      <selection activeCell="B5" sqref="B5:G5"/>
    </sheetView>
  </sheetViews>
  <sheetFormatPr defaultRowHeight="14.5" x14ac:dyDescent="0.35"/>
  <cols>
    <col min="2" max="2" width="14.7265625" bestFit="1" customWidth="1"/>
    <col min="3" max="3" width="7.54296875" bestFit="1" customWidth="1"/>
    <col min="4" max="4" width="8.54296875" bestFit="1" customWidth="1"/>
    <col min="5" max="5" width="18.54296875" bestFit="1" customWidth="1"/>
    <col min="6" max="6" width="11.1796875" bestFit="1" customWidth="1"/>
    <col min="7" max="7" width="6.54296875" bestFit="1" customWidth="1"/>
    <col min="8" max="8" width="11.81640625" bestFit="1" customWidth="1"/>
  </cols>
  <sheetData>
    <row r="5" spans="2:9" ht="18.5" x14ac:dyDescent="0.45">
      <c r="B5" s="26" t="s">
        <v>79</v>
      </c>
      <c r="C5" s="26"/>
      <c r="D5" s="26"/>
      <c r="E5" s="26"/>
      <c r="F5" s="26"/>
      <c r="G5" s="26"/>
    </row>
    <row r="7" spans="2:9" x14ac:dyDescent="0.35">
      <c r="B7" s="30" t="s">
        <v>77</v>
      </c>
      <c r="C7" s="30"/>
    </row>
    <row r="8" spans="2:9" x14ac:dyDescent="0.35">
      <c r="B8" s="10" t="s">
        <v>2</v>
      </c>
      <c r="C8" s="11" t="s" vm="1">
        <v>1</v>
      </c>
    </row>
    <row r="9" spans="2:9" x14ac:dyDescent="0.35">
      <c r="B9" s="10" t="s">
        <v>3</v>
      </c>
      <c r="C9" s="11" t="s" vm="2">
        <v>1</v>
      </c>
    </row>
    <row r="10" spans="2:9" x14ac:dyDescent="0.35">
      <c r="B10" s="10" t="s">
        <v>0</v>
      </c>
      <c r="C10" s="11" t="s" vm="4">
        <v>1</v>
      </c>
    </row>
    <row r="11" spans="2:9" x14ac:dyDescent="0.35">
      <c r="E11" s="31" t="s">
        <v>105</v>
      </c>
      <c r="F11" s="31"/>
      <c r="G11" s="31"/>
      <c r="H11" s="12"/>
      <c r="I11" s="12"/>
    </row>
    <row r="12" spans="2:9" x14ac:dyDescent="0.35">
      <c r="B12" s="28" t="s">
        <v>76</v>
      </c>
      <c r="C12" s="29" t="s">
        <v>72</v>
      </c>
      <c r="D12" s="29" t="s">
        <v>73</v>
      </c>
      <c r="E12" s="29" t="s">
        <v>74</v>
      </c>
      <c r="F12" s="42" t="s">
        <v>103</v>
      </c>
      <c r="G12" s="42" t="s">
        <v>104</v>
      </c>
    </row>
    <row r="13" spans="2:9" x14ac:dyDescent="0.35">
      <c r="B13" s="13" t="s">
        <v>80</v>
      </c>
      <c r="C13" s="39">
        <v>3876686.5</v>
      </c>
      <c r="D13" s="39">
        <v>10697994.09</v>
      </c>
      <c r="E13" s="39">
        <v>20991333.73</v>
      </c>
      <c r="F13" s="39">
        <v>-2212702.5500000007</v>
      </c>
      <c r="G13" s="40">
        <v>-0.10541028876300947</v>
      </c>
    </row>
    <row r="14" spans="2:9" x14ac:dyDescent="0.35">
      <c r="B14" s="14" t="s">
        <v>81</v>
      </c>
      <c r="C14" s="39"/>
      <c r="D14" s="39">
        <v>118281.03</v>
      </c>
      <c r="E14" s="39">
        <v>2840298.27</v>
      </c>
      <c r="F14" s="39">
        <v>-333376.85999999987</v>
      </c>
      <c r="G14" s="40">
        <v>-0.11737389115826904</v>
      </c>
    </row>
    <row r="15" spans="2:9" x14ac:dyDescent="0.35">
      <c r="B15" s="14" t="s">
        <v>82</v>
      </c>
      <c r="C15" s="39">
        <v>479984.39</v>
      </c>
      <c r="D15" s="39">
        <v>2258843.36</v>
      </c>
      <c r="E15" s="39">
        <v>6950493.5499999998</v>
      </c>
      <c r="F15" s="39">
        <v>-716880.88999999966</v>
      </c>
      <c r="G15" s="40">
        <v>-0.10314100500100452</v>
      </c>
    </row>
    <row r="16" spans="2:9" x14ac:dyDescent="0.35">
      <c r="B16" s="14" t="s">
        <v>83</v>
      </c>
      <c r="C16" s="39">
        <v>4764382.0599999996</v>
      </c>
      <c r="D16" s="39">
        <v>12170759.43</v>
      </c>
      <c r="E16" s="39">
        <v>35058881.399999999</v>
      </c>
      <c r="F16" s="39">
        <v>-5067398.1600000039</v>
      </c>
      <c r="G16" s="40">
        <v>-0.14453964181526921</v>
      </c>
    </row>
    <row r="17" spans="2:7" x14ac:dyDescent="0.35">
      <c r="B17" s="14" t="s">
        <v>84</v>
      </c>
      <c r="C17" s="39">
        <v>1425717.75</v>
      </c>
      <c r="D17" s="39">
        <v>5423567.6699999999</v>
      </c>
      <c r="E17" s="39">
        <v>22886336.25</v>
      </c>
      <c r="F17" s="39">
        <v>-2066097.1799999997</v>
      </c>
      <c r="G17" s="40">
        <v>-9.02764495562281E-2</v>
      </c>
    </row>
    <row r="18" spans="2:7" x14ac:dyDescent="0.35">
      <c r="B18" s="14" t="s">
        <v>85</v>
      </c>
      <c r="C18" s="39">
        <v>4036469.18</v>
      </c>
      <c r="D18" s="39">
        <v>7471763.3600000003</v>
      </c>
      <c r="E18" s="39">
        <v>25944172.039999999</v>
      </c>
      <c r="F18" s="39">
        <v>-2189637.0400000066</v>
      </c>
      <c r="G18" s="40">
        <v>-8.4398031150274722E-2</v>
      </c>
    </row>
    <row r="19" spans="2:7" x14ac:dyDescent="0.35">
      <c r="B19" s="14" t="s">
        <v>86</v>
      </c>
      <c r="C19" s="39">
        <v>2563110.11</v>
      </c>
      <c r="D19" s="39">
        <v>4685895.05</v>
      </c>
      <c r="E19" s="39">
        <v>12006271.039999999</v>
      </c>
      <c r="F19" s="39">
        <v>-1527369</v>
      </c>
      <c r="G19" s="40">
        <v>-0.12721426951893966</v>
      </c>
    </row>
    <row r="20" spans="2:7" x14ac:dyDescent="0.35">
      <c r="B20" s="14" t="s">
        <v>87</v>
      </c>
      <c r="C20" s="39">
        <v>30818546.120000001</v>
      </c>
      <c r="D20" s="39">
        <v>49770031.729999997</v>
      </c>
      <c r="E20" s="39">
        <v>161262512.18000001</v>
      </c>
      <c r="F20" s="39">
        <v>-9551596.819999963</v>
      </c>
      <c r="G20" s="40">
        <v>-5.9230113005672033E-2</v>
      </c>
    </row>
    <row r="21" spans="2:7" x14ac:dyDescent="0.35">
      <c r="B21" s="14" t="s">
        <v>88</v>
      </c>
      <c r="C21" s="39">
        <v>2524401.4900000002</v>
      </c>
      <c r="D21" s="39">
        <v>6206743.5</v>
      </c>
      <c r="E21" s="39">
        <v>18414576.809999999</v>
      </c>
      <c r="F21" s="39">
        <v>-2381839.4799999967</v>
      </c>
      <c r="G21" s="40">
        <v>-0.12934532813735602</v>
      </c>
    </row>
    <row r="22" spans="2:7" x14ac:dyDescent="0.35">
      <c r="B22" s="14" t="s">
        <v>89</v>
      </c>
      <c r="C22" s="39">
        <v>2904063.69</v>
      </c>
      <c r="D22" s="39">
        <v>4463460.7300000004</v>
      </c>
      <c r="E22" s="39">
        <v>11717810.460000001</v>
      </c>
      <c r="F22" s="39">
        <v>-1049543.3199999984</v>
      </c>
      <c r="G22" s="40">
        <v>-8.9568211022249142E-2</v>
      </c>
    </row>
    <row r="23" spans="2:7" x14ac:dyDescent="0.35">
      <c r="B23" s="14" t="s">
        <v>90</v>
      </c>
      <c r="C23" s="39"/>
      <c r="D23" s="39">
        <v>1881281.6</v>
      </c>
      <c r="E23" s="39">
        <v>7922197.0099999998</v>
      </c>
      <c r="F23" s="39">
        <v>-326785.86000000034</v>
      </c>
      <c r="G23" s="40">
        <v>-4.1249398315581692E-2</v>
      </c>
    </row>
    <row r="24" spans="2:7" x14ac:dyDescent="0.35">
      <c r="B24" s="14" t="s">
        <v>91</v>
      </c>
      <c r="C24" s="39">
        <v>225342.85</v>
      </c>
      <c r="D24" s="39">
        <v>3356013.39</v>
      </c>
      <c r="E24" s="39">
        <v>7984235.1399999997</v>
      </c>
      <c r="F24" s="39">
        <v>-655937.64999999944</v>
      </c>
      <c r="G24" s="40">
        <v>-8.2154099735093661E-2</v>
      </c>
    </row>
    <row r="25" spans="2:7" x14ac:dyDescent="0.35">
      <c r="B25" s="14" t="s">
        <v>92</v>
      </c>
      <c r="C25" s="39"/>
      <c r="D25" s="39">
        <v>1985436.8</v>
      </c>
      <c r="E25" s="39">
        <v>11402159.76</v>
      </c>
      <c r="F25" s="39">
        <v>-1402308.5700000003</v>
      </c>
      <c r="G25" s="40">
        <v>-0.1229862236204977</v>
      </c>
    </row>
    <row r="26" spans="2:7" x14ac:dyDescent="0.35">
      <c r="B26" s="14" t="s">
        <v>93</v>
      </c>
      <c r="C26" s="39"/>
      <c r="D26" s="39">
        <v>2478582.35</v>
      </c>
      <c r="E26" s="39">
        <v>13677506.75</v>
      </c>
      <c r="F26" s="39">
        <v>-1435642.7600000016</v>
      </c>
      <c r="G26" s="40">
        <v>-0.1049637763841719</v>
      </c>
    </row>
    <row r="27" spans="2:7" x14ac:dyDescent="0.35">
      <c r="B27" s="14" t="s">
        <v>94</v>
      </c>
      <c r="C27" s="39">
        <v>624511.51</v>
      </c>
      <c r="D27" s="39">
        <v>4694011.05</v>
      </c>
      <c r="E27" s="39">
        <v>5656740.3200000003</v>
      </c>
      <c r="F27" s="39">
        <v>-524119.02999999933</v>
      </c>
      <c r="G27" s="40">
        <v>-9.2653896122281129E-2</v>
      </c>
    </row>
    <row r="28" spans="2:7" x14ac:dyDescent="0.35">
      <c r="B28" s="14" t="s">
        <v>95</v>
      </c>
      <c r="C28" s="39">
        <v>5694417.1100000003</v>
      </c>
      <c r="D28" s="39">
        <v>13365181.73</v>
      </c>
      <c r="E28" s="39">
        <v>31857231.300000001</v>
      </c>
      <c r="F28" s="39">
        <v>-2497140.91</v>
      </c>
      <c r="G28" s="40">
        <v>-7.8385371487069561E-2</v>
      </c>
    </row>
    <row r="29" spans="2:7" x14ac:dyDescent="0.35">
      <c r="B29" s="14" t="s">
        <v>96</v>
      </c>
      <c r="C29" s="39">
        <v>408770.79</v>
      </c>
      <c r="D29" s="39">
        <v>2792885.74</v>
      </c>
      <c r="E29" s="39">
        <v>5189452.4400000004</v>
      </c>
      <c r="F29" s="39">
        <v>-940738.24999999907</v>
      </c>
      <c r="G29" s="40">
        <v>-0.1812789038683239</v>
      </c>
    </row>
    <row r="30" spans="2:7" x14ac:dyDescent="0.35">
      <c r="B30" s="14" t="s">
        <v>97</v>
      </c>
      <c r="C30" s="39">
        <v>747761.23</v>
      </c>
      <c r="D30" s="39">
        <v>3586722.7</v>
      </c>
      <c r="E30" s="39">
        <v>11829546.960000001</v>
      </c>
      <c r="F30" s="39">
        <v>-507754.55999999866</v>
      </c>
      <c r="G30" s="40">
        <v>-4.2922570214810545E-2</v>
      </c>
    </row>
    <row r="31" spans="2:7" x14ac:dyDescent="0.35">
      <c r="B31" s="14" t="s">
        <v>98</v>
      </c>
      <c r="C31" s="39">
        <v>12804937.970000001</v>
      </c>
      <c r="D31" s="39">
        <v>17283549.059999999</v>
      </c>
      <c r="E31" s="39">
        <v>48965337.950000003</v>
      </c>
      <c r="F31" s="39">
        <v>-4361315.049999997</v>
      </c>
      <c r="G31" s="40">
        <v>-8.9069436311324315E-2</v>
      </c>
    </row>
    <row r="32" spans="2:7" x14ac:dyDescent="0.35">
      <c r="B32" s="14" t="s">
        <v>99</v>
      </c>
      <c r="C32" s="39"/>
      <c r="D32" s="39">
        <v>1773783.69</v>
      </c>
      <c r="E32" s="39">
        <v>12618989.83</v>
      </c>
      <c r="F32" s="39">
        <v>-1785178.0700000003</v>
      </c>
      <c r="G32" s="40">
        <v>-0.14146758924838601</v>
      </c>
    </row>
    <row r="33" spans="2:7" x14ac:dyDescent="0.35">
      <c r="B33" s="14" t="s">
        <v>100</v>
      </c>
      <c r="C33" s="39">
        <v>53347.12</v>
      </c>
      <c r="D33" s="39">
        <v>226086.88</v>
      </c>
      <c r="E33" s="39">
        <v>1767821.3</v>
      </c>
      <c r="F33" s="39">
        <v>-196436.74000000022</v>
      </c>
      <c r="G33" s="40">
        <v>-0.11111798460624964</v>
      </c>
    </row>
    <row r="34" spans="2:7" x14ac:dyDescent="0.35">
      <c r="B34" s="14" t="s">
        <v>101</v>
      </c>
      <c r="C34" s="39">
        <v>1998158.57</v>
      </c>
      <c r="D34" s="39">
        <v>8078947.71</v>
      </c>
      <c r="E34" s="39">
        <v>34152244.240000002</v>
      </c>
      <c r="F34" s="39">
        <v>-2979488.5399999991</v>
      </c>
      <c r="G34" s="40">
        <v>-8.7241368943782149E-2</v>
      </c>
    </row>
    <row r="35" spans="2:7" x14ac:dyDescent="0.35">
      <c r="B35" s="14" t="s">
        <v>102</v>
      </c>
      <c r="C35" s="39">
        <v>11527649.91</v>
      </c>
      <c r="D35" s="39">
        <v>31921130.43</v>
      </c>
      <c r="E35" s="39">
        <v>87780946.540000007</v>
      </c>
      <c r="F35" s="39">
        <v>-10235186.649999991</v>
      </c>
      <c r="G35" s="40">
        <v>-0.11659918300534641</v>
      </c>
    </row>
    <row r="36" spans="2:7" x14ac:dyDescent="0.35">
      <c r="B36" s="5" t="s">
        <v>71</v>
      </c>
      <c r="C36" s="6">
        <v>87478258.349999994</v>
      </c>
      <c r="D36" s="7">
        <v>196690953.08000001</v>
      </c>
      <c r="E36" s="8">
        <v>598877095.26999998</v>
      </c>
      <c r="F36" s="24">
        <v>-54944473.939999938</v>
      </c>
      <c r="G36" s="9">
        <v>-9.1745826270461336E-2</v>
      </c>
    </row>
  </sheetData>
  <mergeCells count="1">
    <mergeCell ref="B5:G5"/>
  </mergeCells>
  <conditionalFormatting pivot="1" sqref="C36:E36">
    <cfRule type="colorScale" priority="4">
      <colorScale>
        <cfvo type="min"/>
        <cfvo type="percentile" val="50"/>
        <cfvo type="max"/>
        <color theme="0"/>
        <color rgb="FFFFEB84"/>
        <color rgb="FF63BE7B"/>
      </colorScale>
    </cfRule>
  </conditionalFormatting>
  <conditionalFormatting pivot="1" sqref="G13:G36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{39B03360-83A9-402A-8841-3FD060E58822}</x14:id>
        </ext>
      </extLst>
    </cfRule>
  </conditionalFormatting>
  <conditionalFormatting pivot="1" sqref="F13:F35">
    <cfRule type="colorScale" priority="1">
      <colorScale>
        <cfvo type="min"/>
        <cfvo type="percentile" val="50"/>
        <cfvo type="max"/>
        <color theme="7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9B03360-83A9-402A-8841-3FD060E5882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G13:G36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4:F79"/>
  <sheetViews>
    <sheetView showGridLines="0" view="pageLayout" zoomScaleNormal="100" workbookViewId="0">
      <selection activeCell="G31" sqref="G31"/>
    </sheetView>
  </sheetViews>
  <sheetFormatPr defaultRowHeight="14.5" x14ac:dyDescent="0.35"/>
  <cols>
    <col min="2" max="2" width="22.7265625" bestFit="1" customWidth="1"/>
    <col min="3" max="3" width="7.54296875" bestFit="1" customWidth="1"/>
    <col min="4" max="5" width="8.54296875" bestFit="1" customWidth="1"/>
    <col min="6" max="7" width="7.81640625" bestFit="1" customWidth="1"/>
    <col min="8" max="8" width="11.81640625" bestFit="1" customWidth="1"/>
  </cols>
  <sheetData>
    <row r="4" spans="2:6" ht="18.5" x14ac:dyDescent="0.45">
      <c r="B4" s="25" t="s">
        <v>78</v>
      </c>
      <c r="C4" s="25"/>
      <c r="D4" s="25"/>
      <c r="E4" s="25"/>
      <c r="F4" s="25"/>
    </row>
    <row r="6" spans="2:6" x14ac:dyDescent="0.35">
      <c r="B6" s="4" t="s">
        <v>77</v>
      </c>
      <c r="C6" s="4"/>
    </row>
    <row r="7" spans="2:6" x14ac:dyDescent="0.35">
      <c r="B7" s="10" t="s">
        <v>2</v>
      </c>
      <c r="C7" s="11" t="s" vm="1">
        <v>1</v>
      </c>
    </row>
    <row r="8" spans="2:6" x14ac:dyDescent="0.35">
      <c r="B8" s="10" t="s">
        <v>0</v>
      </c>
      <c r="C8" s="11" t="s" vm="3">
        <v>1</v>
      </c>
    </row>
    <row r="9" spans="2:6" x14ac:dyDescent="0.35">
      <c r="B9" s="10" t="s">
        <v>3</v>
      </c>
      <c r="C9" s="11" t="s" vm="2">
        <v>1</v>
      </c>
    </row>
    <row r="11" spans="2:6" x14ac:dyDescent="0.35">
      <c r="B11" s="1" t="s">
        <v>76</v>
      </c>
      <c r="C11" s="2" t="s">
        <v>72</v>
      </c>
      <c r="D11" s="2" t="s">
        <v>73</v>
      </c>
      <c r="E11" s="2" t="s">
        <v>74</v>
      </c>
      <c r="F11" s="2" t="s">
        <v>75</v>
      </c>
    </row>
    <row r="12" spans="2:6" x14ac:dyDescent="0.35">
      <c r="B12" s="41" t="s">
        <v>4</v>
      </c>
      <c r="C12" s="17">
        <v>1421158.96</v>
      </c>
      <c r="D12" s="18">
        <v>2889321.88</v>
      </c>
      <c r="E12" s="19">
        <v>10924012.960000001</v>
      </c>
      <c r="F12" s="40">
        <v>2.7808224260565946</v>
      </c>
    </row>
    <row r="13" spans="2:6" x14ac:dyDescent="0.35">
      <c r="B13" s="14" t="s">
        <v>5</v>
      </c>
      <c r="C13" s="20"/>
      <c r="D13" s="3">
        <v>162534.09</v>
      </c>
      <c r="E13" s="21">
        <v>805675.63</v>
      </c>
      <c r="F13" s="22">
        <v>3.9569639821406084</v>
      </c>
    </row>
    <row r="14" spans="2:6" x14ac:dyDescent="0.35">
      <c r="B14" s="14" t="s">
        <v>6</v>
      </c>
      <c r="C14" s="20">
        <v>12169170.460000001</v>
      </c>
      <c r="D14" s="3">
        <v>37506624.100000001</v>
      </c>
      <c r="E14" s="21">
        <v>82089923.829999998</v>
      </c>
      <c r="F14" s="22">
        <v>1.1886780215444661</v>
      </c>
    </row>
    <row r="15" spans="2:6" x14ac:dyDescent="0.35">
      <c r="B15" s="14" t="s">
        <v>7</v>
      </c>
      <c r="C15" s="20">
        <v>351590.32</v>
      </c>
      <c r="D15" s="3">
        <v>740367.8</v>
      </c>
      <c r="E15" s="21">
        <v>2265407.25</v>
      </c>
      <c r="F15" s="22">
        <v>2.0598403253085831</v>
      </c>
    </row>
    <row r="16" spans="2:6" x14ac:dyDescent="0.35">
      <c r="B16" s="14" t="s">
        <v>8</v>
      </c>
      <c r="C16" s="20">
        <v>181917.29</v>
      </c>
      <c r="D16" s="3">
        <v>674348.67</v>
      </c>
      <c r="E16" s="21">
        <v>3171742.1</v>
      </c>
      <c r="F16" s="22">
        <v>3.7034156677435131</v>
      </c>
    </row>
    <row r="17" spans="2:6" x14ac:dyDescent="0.35">
      <c r="B17" s="14" t="s">
        <v>9</v>
      </c>
      <c r="C17" s="20">
        <v>7176248.0199999996</v>
      </c>
      <c r="D17" s="3">
        <v>23669537.93</v>
      </c>
      <c r="E17" s="21">
        <v>52979606.530000001</v>
      </c>
      <c r="F17" s="22">
        <v>1.238303370631114</v>
      </c>
    </row>
    <row r="18" spans="2:6" x14ac:dyDescent="0.35">
      <c r="B18" s="14" t="s">
        <v>10</v>
      </c>
      <c r="C18" s="20">
        <v>9582893.7400000002</v>
      </c>
      <c r="D18" s="3">
        <v>17675320.82</v>
      </c>
      <c r="E18" s="21">
        <v>61116567.130000003</v>
      </c>
      <c r="F18" s="22">
        <v>2.4577345301051232</v>
      </c>
    </row>
    <row r="19" spans="2:6" x14ac:dyDescent="0.35">
      <c r="B19" s="14" t="s">
        <v>11</v>
      </c>
      <c r="C19" s="20">
        <v>852541.07</v>
      </c>
      <c r="D19" s="3">
        <v>1772715.57</v>
      </c>
      <c r="E19" s="21">
        <v>6312296.3700000001</v>
      </c>
      <c r="F19" s="22">
        <v>2.5608060744905625</v>
      </c>
    </row>
    <row r="20" spans="2:6" x14ac:dyDescent="0.35">
      <c r="B20" s="14" t="s">
        <v>12</v>
      </c>
      <c r="C20" s="20">
        <v>241323.21</v>
      </c>
      <c r="D20" s="3">
        <v>826086.99</v>
      </c>
      <c r="E20" s="21">
        <v>4072008.35</v>
      </c>
      <c r="F20" s="22">
        <v>3.9292730660241975</v>
      </c>
    </row>
    <row r="21" spans="2:6" x14ac:dyDescent="0.35">
      <c r="B21" s="14" t="s">
        <v>13</v>
      </c>
      <c r="C21" s="20">
        <v>597546.22</v>
      </c>
      <c r="D21" s="3">
        <v>1323922.69</v>
      </c>
      <c r="E21" s="21">
        <v>5508504.8600000003</v>
      </c>
      <c r="F21" s="22">
        <v>3.1607451111816811</v>
      </c>
    </row>
    <row r="22" spans="2:6" x14ac:dyDescent="0.35">
      <c r="B22" s="14" t="s">
        <v>14</v>
      </c>
      <c r="C22" s="20"/>
      <c r="D22" s="3">
        <v>417961.2</v>
      </c>
      <c r="E22" s="21">
        <v>3017815.13</v>
      </c>
      <c r="F22" s="22">
        <v>6.2203236329113798</v>
      </c>
    </row>
    <row r="23" spans="2:6" x14ac:dyDescent="0.35">
      <c r="B23" s="14" t="s">
        <v>15</v>
      </c>
      <c r="C23" s="20">
        <v>905096.71</v>
      </c>
      <c r="D23" s="3">
        <v>2196627.85</v>
      </c>
      <c r="E23" s="21">
        <v>7671381.2999999998</v>
      </c>
      <c r="F23" s="22">
        <v>2.4923445498517189</v>
      </c>
    </row>
    <row r="24" spans="2:6" x14ac:dyDescent="0.35">
      <c r="B24" s="14" t="s">
        <v>16</v>
      </c>
      <c r="C24" s="20">
        <v>462637.92</v>
      </c>
      <c r="D24" s="3">
        <v>1179768.76</v>
      </c>
      <c r="E24" s="21">
        <v>4247167.71</v>
      </c>
      <c r="F24" s="22">
        <v>2.6000001474865297</v>
      </c>
    </row>
    <row r="25" spans="2:6" x14ac:dyDescent="0.35">
      <c r="B25" s="14" t="s">
        <v>17</v>
      </c>
      <c r="C25" s="20">
        <v>1143407.8500000001</v>
      </c>
      <c r="D25" s="3">
        <v>2752286.63</v>
      </c>
      <c r="E25" s="21">
        <v>9285416.5999999996</v>
      </c>
      <c r="F25" s="22">
        <v>2.3737098813723483</v>
      </c>
    </row>
    <row r="26" spans="2:6" x14ac:dyDescent="0.35">
      <c r="B26" s="14" t="s">
        <v>18</v>
      </c>
      <c r="C26" s="20">
        <v>1669064.37</v>
      </c>
      <c r="D26" s="3">
        <v>2473054.08</v>
      </c>
      <c r="E26" s="21">
        <v>7545512.4199999999</v>
      </c>
      <c r="F26" s="22">
        <v>2.0510907468711723</v>
      </c>
    </row>
    <row r="27" spans="2:6" x14ac:dyDescent="0.35">
      <c r="B27" s="14" t="s">
        <v>19</v>
      </c>
      <c r="C27" s="20">
        <v>287996.74</v>
      </c>
      <c r="D27" s="3">
        <v>756818.22</v>
      </c>
      <c r="E27" s="21">
        <v>1868914.36</v>
      </c>
      <c r="F27" s="22">
        <v>1.4694362670074197</v>
      </c>
    </row>
    <row r="28" spans="2:6" x14ac:dyDescent="0.35">
      <c r="B28" s="14" t="s">
        <v>20</v>
      </c>
      <c r="C28" s="20">
        <v>802783.11</v>
      </c>
      <c r="D28" s="3">
        <v>1717525.22</v>
      </c>
      <c r="E28" s="21">
        <v>4140120.59</v>
      </c>
      <c r="F28" s="22">
        <v>1.4105151655356771</v>
      </c>
    </row>
    <row r="29" spans="2:6" x14ac:dyDescent="0.35">
      <c r="B29" s="14" t="s">
        <v>21</v>
      </c>
      <c r="C29" s="20">
        <v>2609242.38</v>
      </c>
      <c r="D29" s="3">
        <v>6265231.9800000004</v>
      </c>
      <c r="E29" s="21">
        <v>15171675.699999999</v>
      </c>
      <c r="F29" s="22">
        <v>1.4215664716695771</v>
      </c>
    </row>
    <row r="30" spans="2:6" x14ac:dyDescent="0.35">
      <c r="B30" s="14" t="s">
        <v>22</v>
      </c>
      <c r="C30" s="20">
        <v>118429.03</v>
      </c>
      <c r="D30" s="3">
        <v>648682.66</v>
      </c>
      <c r="E30" s="21">
        <v>1854965.87</v>
      </c>
      <c r="F30" s="22">
        <v>1.8595891094113721</v>
      </c>
    </row>
    <row r="31" spans="2:6" x14ac:dyDescent="0.35">
      <c r="B31" s="14" t="s">
        <v>23</v>
      </c>
      <c r="C31" s="20"/>
      <c r="D31" s="3">
        <v>143154.04</v>
      </c>
      <c r="E31" s="21">
        <v>722409.08</v>
      </c>
      <c r="F31" s="22">
        <v>4.04637577814779</v>
      </c>
    </row>
    <row r="32" spans="2:6" x14ac:dyDescent="0.35">
      <c r="B32" s="14" t="s">
        <v>24</v>
      </c>
      <c r="C32" s="20">
        <v>104825.53</v>
      </c>
      <c r="D32" s="3">
        <v>748506.75</v>
      </c>
      <c r="E32" s="21">
        <v>2345406.36</v>
      </c>
      <c r="F32" s="22">
        <v>2.1334471733220841</v>
      </c>
    </row>
    <row r="33" spans="2:6" x14ac:dyDescent="0.35">
      <c r="B33" s="14" t="s">
        <v>25</v>
      </c>
      <c r="C33" s="20">
        <v>1804484.17</v>
      </c>
      <c r="D33" s="3">
        <v>2609448.62</v>
      </c>
      <c r="E33" s="21">
        <v>11938162.93</v>
      </c>
      <c r="F33" s="22">
        <v>3.5749752796435588</v>
      </c>
    </row>
    <row r="34" spans="2:6" x14ac:dyDescent="0.35">
      <c r="B34" s="14" t="s">
        <v>26</v>
      </c>
      <c r="C34" s="20">
        <v>2342107.9</v>
      </c>
      <c r="D34" s="3">
        <v>3462178.64</v>
      </c>
      <c r="E34" s="21">
        <v>12420697.800000001</v>
      </c>
      <c r="F34" s="22">
        <v>2.5875381057749234</v>
      </c>
    </row>
    <row r="35" spans="2:6" x14ac:dyDescent="0.35">
      <c r="B35" s="14" t="s">
        <v>27</v>
      </c>
      <c r="C35" s="20">
        <v>181128.45</v>
      </c>
      <c r="D35" s="3">
        <v>679745</v>
      </c>
      <c r="E35" s="21">
        <v>3638823.64</v>
      </c>
      <c r="F35" s="22">
        <v>4.3532186923037317</v>
      </c>
    </row>
    <row r="36" spans="2:6" x14ac:dyDescent="0.35">
      <c r="B36" s="14" t="s">
        <v>28</v>
      </c>
      <c r="C36" s="20">
        <v>416982.09</v>
      </c>
      <c r="D36" s="3">
        <v>833074.59</v>
      </c>
      <c r="E36" s="21">
        <v>4128023.44</v>
      </c>
      <c r="F36" s="22">
        <v>3.9551666676089594</v>
      </c>
    </row>
    <row r="37" spans="2:6" x14ac:dyDescent="0.35">
      <c r="B37" s="14" t="s">
        <v>29</v>
      </c>
      <c r="C37" s="20">
        <v>458809.95</v>
      </c>
      <c r="D37" s="3">
        <v>1317625.2</v>
      </c>
      <c r="E37" s="21">
        <v>5163762.3899999997</v>
      </c>
      <c r="F37" s="22">
        <v>2.9189918271144175</v>
      </c>
    </row>
    <row r="38" spans="2:6" x14ac:dyDescent="0.35">
      <c r="B38" s="14" t="s">
        <v>30</v>
      </c>
      <c r="C38" s="20">
        <v>410976.9</v>
      </c>
      <c r="D38" s="3">
        <v>938709.3</v>
      </c>
      <c r="E38" s="21">
        <v>4187228.54</v>
      </c>
      <c r="F38" s="22">
        <v>3.4606232621749888</v>
      </c>
    </row>
    <row r="39" spans="2:6" x14ac:dyDescent="0.35">
      <c r="B39" s="14" t="s">
        <v>31</v>
      </c>
      <c r="C39" s="20">
        <v>360647.76</v>
      </c>
      <c r="D39" s="3">
        <v>877937.94</v>
      </c>
      <c r="E39" s="21">
        <v>3903920.33</v>
      </c>
      <c r="F39" s="22">
        <v>3.4466928152119731</v>
      </c>
    </row>
    <row r="40" spans="2:6" x14ac:dyDescent="0.35">
      <c r="B40" s="14" t="s">
        <v>32</v>
      </c>
      <c r="C40" s="20">
        <v>786899.1</v>
      </c>
      <c r="D40" s="3">
        <v>1766211.09</v>
      </c>
      <c r="E40" s="21">
        <v>6428628.5999999996</v>
      </c>
      <c r="F40" s="22">
        <v>2.6397849817600227</v>
      </c>
    </row>
    <row r="41" spans="2:6" x14ac:dyDescent="0.35">
      <c r="B41" s="14" t="s">
        <v>33</v>
      </c>
      <c r="C41" s="20">
        <v>1651773.06</v>
      </c>
      <c r="D41" s="3">
        <v>2991636.73</v>
      </c>
      <c r="E41" s="21">
        <v>9819707.9900000002</v>
      </c>
      <c r="F41" s="22">
        <v>2.2823864914908971</v>
      </c>
    </row>
    <row r="42" spans="2:6" x14ac:dyDescent="0.35">
      <c r="B42" s="14" t="s">
        <v>34</v>
      </c>
      <c r="C42" s="20">
        <v>1527093.19</v>
      </c>
      <c r="D42" s="3">
        <v>2021307.6</v>
      </c>
      <c r="E42" s="21">
        <v>7915833.71</v>
      </c>
      <c r="F42" s="22">
        <v>2.916194502014438</v>
      </c>
    </row>
    <row r="43" spans="2:6" x14ac:dyDescent="0.35">
      <c r="B43" s="14" t="s">
        <v>35</v>
      </c>
      <c r="C43" s="20">
        <v>73384.399999999994</v>
      </c>
      <c r="D43" s="3">
        <v>457524.18</v>
      </c>
      <c r="E43" s="21">
        <v>1813067.87</v>
      </c>
      <c r="F43" s="22">
        <v>2.9627804370907791</v>
      </c>
    </row>
    <row r="44" spans="2:6" x14ac:dyDescent="0.35">
      <c r="B44" s="14" t="s">
        <v>36</v>
      </c>
      <c r="C44" s="20">
        <v>2935579.42</v>
      </c>
      <c r="D44" s="3">
        <v>8347860.8200000003</v>
      </c>
      <c r="E44" s="21">
        <v>19285758.77</v>
      </c>
      <c r="F44" s="22">
        <v>1.3102635736085497</v>
      </c>
    </row>
    <row r="45" spans="2:6" x14ac:dyDescent="0.35">
      <c r="B45" s="14" t="s">
        <v>37</v>
      </c>
      <c r="C45" s="20">
        <v>540888.93999999994</v>
      </c>
      <c r="D45" s="3">
        <v>821784.57</v>
      </c>
      <c r="E45" s="21">
        <v>2874380.11</v>
      </c>
      <c r="F45" s="22">
        <v>2.4977294718492953</v>
      </c>
    </row>
    <row r="46" spans="2:6" x14ac:dyDescent="0.35">
      <c r="B46" s="14" t="s">
        <v>38</v>
      </c>
      <c r="C46" s="20">
        <v>561632.18999999994</v>
      </c>
      <c r="D46" s="3">
        <v>1497307.61</v>
      </c>
      <c r="E46" s="21">
        <v>4072202.84</v>
      </c>
      <c r="F46" s="22">
        <v>1.7196835258187189</v>
      </c>
    </row>
    <row r="47" spans="2:6" x14ac:dyDescent="0.35">
      <c r="B47" s="14" t="s">
        <v>39</v>
      </c>
      <c r="C47" s="20">
        <v>1545414.4</v>
      </c>
      <c r="D47" s="3">
        <v>2067836.93</v>
      </c>
      <c r="E47" s="21">
        <v>8670140.25</v>
      </c>
      <c r="F47" s="22">
        <v>3.1928549220755045</v>
      </c>
    </row>
    <row r="48" spans="2:6" x14ac:dyDescent="0.35">
      <c r="B48" s="14" t="s">
        <v>40</v>
      </c>
      <c r="C48" s="20">
        <v>69942.850000000006</v>
      </c>
      <c r="D48" s="3">
        <v>479888.18</v>
      </c>
      <c r="E48" s="21">
        <v>1843217.02</v>
      </c>
      <c r="F48" s="22">
        <v>2.8409302350393379</v>
      </c>
    </row>
    <row r="49" spans="2:6" x14ac:dyDescent="0.35">
      <c r="B49" s="14" t="s">
        <v>41</v>
      </c>
      <c r="C49" s="20">
        <v>416213.19</v>
      </c>
      <c r="D49" s="3">
        <v>1014663.12</v>
      </c>
      <c r="E49" s="21">
        <v>2758212.96</v>
      </c>
      <c r="F49" s="22">
        <v>1.7183534176348105</v>
      </c>
    </row>
    <row r="50" spans="2:6" x14ac:dyDescent="0.35">
      <c r="B50" s="14" t="s">
        <v>42</v>
      </c>
      <c r="C50" s="20"/>
      <c r="D50" s="3">
        <v>162753.95000000001</v>
      </c>
      <c r="E50" s="21">
        <v>1443942.15</v>
      </c>
      <c r="F50" s="22">
        <v>7.8719330621468782</v>
      </c>
    </row>
    <row r="51" spans="2:6" x14ac:dyDescent="0.35">
      <c r="B51" s="14" t="s">
        <v>43</v>
      </c>
      <c r="C51" s="20">
        <v>4682610.4800000004</v>
      </c>
      <c r="D51" s="3">
        <v>5972163.8600000003</v>
      </c>
      <c r="E51" s="21">
        <v>18801025.219999999</v>
      </c>
      <c r="F51" s="22">
        <v>2.1481094056920265</v>
      </c>
    </row>
    <row r="52" spans="2:6" x14ac:dyDescent="0.35">
      <c r="B52" s="14" t="s">
        <v>44</v>
      </c>
      <c r="C52" s="20">
        <v>173080.8</v>
      </c>
      <c r="D52" s="3">
        <v>933136.09</v>
      </c>
      <c r="E52" s="21">
        <v>4807280.34</v>
      </c>
      <c r="F52" s="22">
        <v>4.1517462367145184</v>
      </c>
    </row>
    <row r="53" spans="2:6" x14ac:dyDescent="0.35">
      <c r="B53" s="14" t="s">
        <v>45</v>
      </c>
      <c r="C53" s="20">
        <v>1482289.87</v>
      </c>
      <c r="D53" s="3">
        <v>2113442.65</v>
      </c>
      <c r="E53" s="21">
        <v>8086224.5099999998</v>
      </c>
      <c r="F53" s="22">
        <v>2.8260912875965665</v>
      </c>
    </row>
    <row r="54" spans="2:6" x14ac:dyDescent="0.35">
      <c r="B54" s="14" t="s">
        <v>46</v>
      </c>
      <c r="C54" s="20">
        <v>990022.26</v>
      </c>
      <c r="D54" s="3">
        <v>3417669.59</v>
      </c>
      <c r="E54" s="21">
        <v>16114191.41</v>
      </c>
      <c r="F54" s="22">
        <v>3.7149646815331852</v>
      </c>
    </row>
    <row r="55" spans="2:6" x14ac:dyDescent="0.35">
      <c r="B55" s="14" t="s">
        <v>47</v>
      </c>
      <c r="C55" s="20">
        <v>526231.55000000005</v>
      </c>
      <c r="D55" s="3">
        <v>1626281.17</v>
      </c>
      <c r="E55" s="21">
        <v>4015071.5</v>
      </c>
      <c r="F55" s="22">
        <v>1.4688667458407578</v>
      </c>
    </row>
    <row r="56" spans="2:6" x14ac:dyDescent="0.35">
      <c r="B56" s="14" t="s">
        <v>48</v>
      </c>
      <c r="C56" s="20">
        <v>247519.16</v>
      </c>
      <c r="D56" s="3">
        <v>389012.13</v>
      </c>
      <c r="E56" s="21">
        <v>1117963.1200000001</v>
      </c>
      <c r="F56" s="22">
        <v>1.8738515685873345</v>
      </c>
    </row>
    <row r="57" spans="2:6" x14ac:dyDescent="0.35">
      <c r="B57" s="14" t="s">
        <v>49</v>
      </c>
      <c r="C57" s="20"/>
      <c r="D57" s="3">
        <v>13179.02</v>
      </c>
      <c r="E57" s="21">
        <v>351210.13</v>
      </c>
      <c r="F57" s="22">
        <v>25.649184081972709</v>
      </c>
    </row>
    <row r="58" spans="2:6" x14ac:dyDescent="0.35">
      <c r="B58" s="14" t="s">
        <v>50</v>
      </c>
      <c r="C58" s="20">
        <v>1867175.07</v>
      </c>
      <c r="D58" s="3">
        <v>3728375.26</v>
      </c>
      <c r="E58" s="21">
        <v>9850394.5899999999</v>
      </c>
      <c r="F58" s="22">
        <v>1.6420072828184147</v>
      </c>
    </row>
    <row r="59" spans="2:6" x14ac:dyDescent="0.35">
      <c r="B59" s="14" t="s">
        <v>51</v>
      </c>
      <c r="C59" s="20">
        <v>259089.69</v>
      </c>
      <c r="D59" s="3">
        <v>401692.64</v>
      </c>
      <c r="E59" s="21">
        <v>1199362.8600000001</v>
      </c>
      <c r="F59" s="22">
        <v>1.9857725548568679</v>
      </c>
    </row>
    <row r="60" spans="2:6" x14ac:dyDescent="0.35">
      <c r="B60" s="14" t="s">
        <v>52</v>
      </c>
      <c r="C60" s="20">
        <v>458873.63</v>
      </c>
      <c r="D60" s="3">
        <v>1099603.57</v>
      </c>
      <c r="E60" s="21">
        <v>3882560.96</v>
      </c>
      <c r="F60" s="22">
        <v>2.530873367390031</v>
      </c>
    </row>
    <row r="61" spans="2:6" x14ac:dyDescent="0.35">
      <c r="B61" s="14" t="s">
        <v>53</v>
      </c>
      <c r="C61" s="20">
        <v>1593507.3</v>
      </c>
      <c r="D61" s="3">
        <v>2456724.54</v>
      </c>
      <c r="E61" s="21">
        <v>10825195.029999999</v>
      </c>
      <c r="F61" s="22">
        <v>3.4063527895561294</v>
      </c>
    </row>
    <row r="62" spans="2:6" x14ac:dyDescent="0.35">
      <c r="B62" s="41" t="s">
        <v>54</v>
      </c>
      <c r="C62" s="20">
        <v>510186.17</v>
      </c>
      <c r="D62" s="3">
        <v>1454505.18</v>
      </c>
      <c r="E62" s="21">
        <v>5273396.54</v>
      </c>
      <c r="F62" s="22">
        <v>2.6255605084885296</v>
      </c>
    </row>
    <row r="63" spans="2:6" x14ac:dyDescent="0.35">
      <c r="B63" s="14" t="s">
        <v>55</v>
      </c>
      <c r="C63" s="20">
        <v>813378.54</v>
      </c>
      <c r="D63" s="3">
        <v>1747581.69</v>
      </c>
      <c r="E63" s="21">
        <v>5443873.3600000003</v>
      </c>
      <c r="F63" s="22">
        <v>2.1150894926119306</v>
      </c>
    </row>
    <row r="64" spans="2:6" x14ac:dyDescent="0.35">
      <c r="B64" s="14" t="s">
        <v>56</v>
      </c>
      <c r="C64" s="20">
        <v>1617662.51</v>
      </c>
      <c r="D64" s="3">
        <v>2574641.21</v>
      </c>
      <c r="E64" s="21">
        <v>9729512.7300000004</v>
      </c>
      <c r="F64" s="22">
        <v>2.7789780930291257</v>
      </c>
    </row>
    <row r="65" spans="2:6" x14ac:dyDescent="0.35">
      <c r="B65" s="14" t="s">
        <v>57</v>
      </c>
      <c r="C65" s="20">
        <v>389161.04</v>
      </c>
      <c r="D65" s="3">
        <v>1005042.45</v>
      </c>
      <c r="E65" s="21">
        <v>4056096.9</v>
      </c>
      <c r="F65" s="22">
        <v>3.035746848304766</v>
      </c>
    </row>
    <row r="66" spans="2:6" x14ac:dyDescent="0.35">
      <c r="B66" s="14" t="s">
        <v>58</v>
      </c>
      <c r="C66" s="20">
        <v>4827925.58</v>
      </c>
      <c r="D66" s="3">
        <v>6437330.6799999997</v>
      </c>
      <c r="E66" s="21">
        <v>20697519.780000001</v>
      </c>
      <c r="F66" s="22">
        <v>2.2152332711918414</v>
      </c>
    </row>
    <row r="67" spans="2:6" x14ac:dyDescent="0.35">
      <c r="B67" s="14" t="s">
        <v>59</v>
      </c>
      <c r="C67" s="20">
        <v>234404.94</v>
      </c>
      <c r="D67" s="3">
        <v>383094.89</v>
      </c>
      <c r="E67" s="21">
        <v>1189344.75</v>
      </c>
      <c r="F67" s="22">
        <v>2.1045696015418005</v>
      </c>
    </row>
    <row r="68" spans="2:6" x14ac:dyDescent="0.35">
      <c r="B68" s="14" t="s">
        <v>60</v>
      </c>
      <c r="C68" s="20">
        <v>550457.97</v>
      </c>
      <c r="D68" s="3">
        <v>1073719.8400000001</v>
      </c>
      <c r="E68" s="21">
        <v>4655996</v>
      </c>
      <c r="F68" s="22">
        <v>3.3363229648434176</v>
      </c>
    </row>
    <row r="69" spans="2:6" x14ac:dyDescent="0.35">
      <c r="B69" s="14" t="s">
        <v>61</v>
      </c>
      <c r="C69" s="20">
        <v>559826.12</v>
      </c>
      <c r="D69" s="3">
        <v>1673339.61</v>
      </c>
      <c r="E69" s="21">
        <v>4355023.83</v>
      </c>
      <c r="F69" s="22">
        <v>1.6025941201499434</v>
      </c>
    </row>
    <row r="70" spans="2:6" x14ac:dyDescent="0.35">
      <c r="B70" s="14" t="s">
        <v>62</v>
      </c>
      <c r="C70" s="20">
        <v>1244018.82</v>
      </c>
      <c r="D70" s="3">
        <v>2851347.4</v>
      </c>
      <c r="E70" s="21">
        <v>8752286.6999999993</v>
      </c>
      <c r="F70" s="22">
        <v>2.0695266034577195</v>
      </c>
    </row>
    <row r="71" spans="2:6" x14ac:dyDescent="0.35">
      <c r="B71" s="14" t="s">
        <v>63</v>
      </c>
      <c r="C71" s="20">
        <v>91227.199999999997</v>
      </c>
      <c r="D71" s="3">
        <v>531219.65</v>
      </c>
      <c r="E71" s="21">
        <v>2118516.9900000002</v>
      </c>
      <c r="F71" s="22">
        <v>2.9880245205537865</v>
      </c>
    </row>
    <row r="72" spans="2:6" x14ac:dyDescent="0.35">
      <c r="B72" s="14" t="s">
        <v>64</v>
      </c>
      <c r="C72" s="20">
        <v>1893824.51</v>
      </c>
      <c r="D72" s="3">
        <v>4415642.7300000004</v>
      </c>
      <c r="E72" s="21">
        <v>12186268.619999999</v>
      </c>
      <c r="F72" s="22">
        <v>1.759794975532361</v>
      </c>
    </row>
    <row r="73" spans="2:6" x14ac:dyDescent="0.35">
      <c r="B73" s="14" t="s">
        <v>65</v>
      </c>
      <c r="C73" s="20">
        <v>222638.47</v>
      </c>
      <c r="D73" s="3">
        <v>1325489.44</v>
      </c>
      <c r="E73" s="21">
        <v>3295972.5</v>
      </c>
      <c r="F73" s="22">
        <v>1.4866078902899447</v>
      </c>
    </row>
    <row r="74" spans="2:6" x14ac:dyDescent="0.35">
      <c r="B74" s="14" t="s">
        <v>66</v>
      </c>
      <c r="C74" s="20">
        <v>598527.31999999995</v>
      </c>
      <c r="D74" s="3">
        <v>1608113.42</v>
      </c>
      <c r="E74" s="21">
        <v>7349581.1100000003</v>
      </c>
      <c r="F74" s="22">
        <v>3.5703126524496018</v>
      </c>
    </row>
    <row r="75" spans="2:6" x14ac:dyDescent="0.35">
      <c r="B75" s="14" t="s">
        <v>67</v>
      </c>
      <c r="C75" s="20">
        <v>1730790.48</v>
      </c>
      <c r="D75" s="3">
        <v>2145221.92</v>
      </c>
      <c r="E75" s="21">
        <v>8533368.9800000004</v>
      </c>
      <c r="F75" s="22">
        <v>2.9778490516263236</v>
      </c>
    </row>
    <row r="76" spans="2:6" x14ac:dyDescent="0.35">
      <c r="B76" s="14" t="s">
        <v>68</v>
      </c>
      <c r="C76" s="20">
        <v>1553625.99</v>
      </c>
      <c r="D76" s="3">
        <v>2235120.4</v>
      </c>
      <c r="E76" s="21">
        <v>7780406.0599999996</v>
      </c>
      <c r="F76" s="22">
        <v>2.4809785012028884</v>
      </c>
    </row>
    <row r="77" spans="2:6" x14ac:dyDescent="0.35">
      <c r="B77" s="14" t="s">
        <v>69</v>
      </c>
      <c r="C77" s="20">
        <v>1258182.06</v>
      </c>
      <c r="D77" s="3">
        <v>2625411.79</v>
      </c>
      <c r="E77" s="21">
        <v>9725785.1999999993</v>
      </c>
      <c r="F77" s="22">
        <v>2.7044798979896405</v>
      </c>
    </row>
    <row r="78" spans="2:6" x14ac:dyDescent="0.35">
      <c r="B78" s="14" t="s">
        <v>70</v>
      </c>
      <c r="C78" s="20">
        <v>340189.93</v>
      </c>
      <c r="D78" s="3">
        <v>1564958.26</v>
      </c>
      <c r="E78" s="21">
        <v>5261424.08</v>
      </c>
      <c r="F78" s="22">
        <v>2.3620219877302033</v>
      </c>
    </row>
    <row r="79" spans="2:6" x14ac:dyDescent="0.35">
      <c r="B79" s="5" t="s">
        <v>71</v>
      </c>
      <c r="C79" s="6">
        <v>87478258.349999994</v>
      </c>
      <c r="D79" s="7">
        <v>196690953.08000001</v>
      </c>
      <c r="E79" s="8">
        <v>598877095.26999998</v>
      </c>
      <c r="F79" s="9">
        <v>2.0447617742053392</v>
      </c>
    </row>
  </sheetData>
  <mergeCells count="1">
    <mergeCell ref="B4:F4"/>
  </mergeCells>
  <conditionalFormatting pivot="1" sqref="C12:E12">
    <cfRule type="colorScale" priority="7">
      <colorScale>
        <cfvo type="min"/>
        <cfvo type="percentile" val="50"/>
        <cfvo type="max"/>
        <color theme="0"/>
        <color rgb="FFFFEB84"/>
        <color rgb="FF63BE7B"/>
      </colorScale>
    </cfRule>
  </conditionalFormatting>
  <conditionalFormatting pivot="1" sqref="C12:E78">
    <cfRule type="colorScale" priority="6">
      <colorScale>
        <cfvo type="min"/>
        <cfvo type="percentile" val="50"/>
        <cfvo type="max"/>
        <color theme="0" tint="-0.14999847407452621"/>
        <color rgb="FFFFEB84"/>
        <color rgb="FF63BE7B"/>
      </colorScale>
    </cfRule>
  </conditionalFormatting>
  <conditionalFormatting pivot="1" sqref="C12:E78">
    <cfRule type="colorScale" priority="5">
      <colorScale>
        <cfvo type="min"/>
        <cfvo type="max"/>
        <color theme="2"/>
        <color rgb="FF63BE7B"/>
      </colorScale>
    </cfRule>
  </conditionalFormatting>
  <conditionalFormatting pivot="1" sqref="C12:E78">
    <cfRule type="colorScale" priority="4">
      <colorScale>
        <cfvo type="min"/>
        <cfvo type="max"/>
        <color theme="0"/>
        <color theme="9"/>
      </colorScale>
    </cfRule>
  </conditionalFormatting>
  <conditionalFormatting pivot="1" sqref="C12:E78">
    <cfRule type="colorScale" priority="3">
      <colorScale>
        <cfvo type="min"/>
        <cfvo type="percentile" val="50"/>
        <cfvo type="max"/>
        <color theme="0"/>
        <color rgb="FFFFEB84"/>
        <color rgb="FF63BE7B"/>
      </colorScale>
    </cfRule>
  </conditionalFormatting>
  <conditionalFormatting pivot="1" sqref="C79:E79">
    <cfRule type="colorScale" priority="2">
      <colorScale>
        <cfvo type="min"/>
        <cfvo type="percentile" val="50"/>
        <cfvo type="max"/>
        <color theme="0"/>
        <color rgb="FFFFEB84"/>
        <color rgb="FF63BE7B"/>
      </colorScale>
    </cfRule>
  </conditionalFormatting>
  <conditionalFormatting sqref="F11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{CA06EF1A-DAC9-4844-A18B-7ACAE54971FB}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A06EF1A-DAC9-4844-A18B-7ACAE54971F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F11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E1E306-D220-45F5-A137-4DC54459B89D}">
  <dimension ref="B4:E21"/>
  <sheetViews>
    <sheetView showGridLines="0" view="pageLayout" zoomScaleNormal="100" workbookViewId="0">
      <selection activeCell="E21" sqref="E21"/>
    </sheetView>
  </sheetViews>
  <sheetFormatPr defaultRowHeight="14.5" x14ac:dyDescent="0.35"/>
  <cols>
    <col min="1" max="1" width="8.54296875" customWidth="1"/>
    <col min="2" max="2" width="33.26953125" bestFit="1" customWidth="1"/>
    <col min="3" max="3" width="10.7265625" customWidth="1"/>
    <col min="4" max="4" width="10.7265625" bestFit="1" customWidth="1"/>
    <col min="5" max="5" width="7.81640625" bestFit="1" customWidth="1"/>
  </cols>
  <sheetData>
    <row r="4" spans="2:5" x14ac:dyDescent="0.35">
      <c r="B4" s="37" t="s">
        <v>143</v>
      </c>
      <c r="C4" s="37"/>
      <c r="D4" s="37"/>
      <c r="E4" s="37"/>
    </row>
    <row r="6" spans="2:5" x14ac:dyDescent="0.35">
      <c r="B6" s="32" t="s">
        <v>2</v>
      </c>
      <c r="C6" t="s" vm="1">
        <v>1</v>
      </c>
    </row>
    <row r="7" spans="2:5" x14ac:dyDescent="0.35">
      <c r="B7" s="32" t="s">
        <v>3</v>
      </c>
      <c r="C7" t="s" vm="2">
        <v>1</v>
      </c>
    </row>
    <row r="8" spans="2:5" x14ac:dyDescent="0.35">
      <c r="B8" s="32" t="s">
        <v>142</v>
      </c>
      <c r="C8" t="s" vm="5">
        <v>1</v>
      </c>
    </row>
    <row r="9" spans="2:5" x14ac:dyDescent="0.35">
      <c r="C9" s="38" t="s">
        <v>105</v>
      </c>
      <c r="D9" s="38"/>
      <c r="E9" s="38"/>
    </row>
    <row r="10" spans="2:5" x14ac:dyDescent="0.35">
      <c r="B10" s="35" t="s">
        <v>141</v>
      </c>
      <c r="C10" s="36" t="s">
        <v>139</v>
      </c>
      <c r="D10" s="36" t="s">
        <v>140</v>
      </c>
      <c r="E10" s="36" t="s">
        <v>75</v>
      </c>
    </row>
    <row r="11" spans="2:5" x14ac:dyDescent="0.35">
      <c r="B11" s="16" t="s">
        <v>109</v>
      </c>
      <c r="C11" s="15">
        <v>3017651.26</v>
      </c>
      <c r="D11" s="15">
        <v>19350888.969999999</v>
      </c>
      <c r="E11" s="23">
        <v>5.4125663646103357</v>
      </c>
    </row>
    <row r="12" spans="2:5" x14ac:dyDescent="0.35">
      <c r="B12" s="16" t="s">
        <v>115</v>
      </c>
      <c r="C12" s="15">
        <v>780509.95</v>
      </c>
      <c r="D12" s="15">
        <v>4379743.4400000004</v>
      </c>
      <c r="E12" s="23">
        <v>4.6113870681597335</v>
      </c>
    </row>
    <row r="13" spans="2:5" x14ac:dyDescent="0.35">
      <c r="B13" s="16" t="s">
        <v>116</v>
      </c>
      <c r="C13" s="15">
        <v>670943.94999999995</v>
      </c>
      <c r="D13" s="15">
        <v>5159507.3099999996</v>
      </c>
      <c r="E13" s="23">
        <v>6.6899229958031512</v>
      </c>
    </row>
    <row r="14" spans="2:5" x14ac:dyDescent="0.35">
      <c r="B14" s="16" t="s">
        <v>118</v>
      </c>
      <c r="C14" s="15">
        <v>48711.25</v>
      </c>
      <c r="D14" s="15">
        <v>837583.23</v>
      </c>
      <c r="E14" s="23">
        <v>16.194862172496087</v>
      </c>
    </row>
    <row r="15" spans="2:5" x14ac:dyDescent="0.35">
      <c r="B15" s="16" t="s">
        <v>119</v>
      </c>
      <c r="C15" s="15">
        <v>52983.41</v>
      </c>
      <c r="D15" s="15">
        <v>937207.26</v>
      </c>
      <c r="E15" s="23">
        <v>16.688692743634281</v>
      </c>
    </row>
    <row r="16" spans="2:5" x14ac:dyDescent="0.35">
      <c r="B16" s="16" t="s">
        <v>120</v>
      </c>
      <c r="C16" s="15">
        <v>68492.95</v>
      </c>
      <c r="D16" s="15">
        <v>1227566.43</v>
      </c>
      <c r="E16" s="23">
        <v>16.922522390990608</v>
      </c>
    </row>
    <row r="17" spans="2:5" x14ac:dyDescent="0.35">
      <c r="B17" s="16" t="s">
        <v>130</v>
      </c>
      <c r="C17" s="15">
        <v>25111.06</v>
      </c>
      <c r="D17" s="15">
        <v>1437236.73</v>
      </c>
      <c r="E17" s="23">
        <v>56.235207514139184</v>
      </c>
    </row>
    <row r="18" spans="2:5" x14ac:dyDescent="0.35">
      <c r="B18" s="16" t="s">
        <v>131</v>
      </c>
      <c r="C18" s="15">
        <v>647812.53</v>
      </c>
      <c r="D18" s="15">
        <v>3806948.89</v>
      </c>
      <c r="E18" s="23">
        <v>4.8766212657232799</v>
      </c>
    </row>
    <row r="19" spans="2:5" x14ac:dyDescent="0.35">
      <c r="B19" s="16" t="s">
        <v>134</v>
      </c>
      <c r="C19" s="15">
        <v>432975.45</v>
      </c>
      <c r="D19" s="15">
        <v>11211859.029999999</v>
      </c>
      <c r="E19" s="23">
        <v>24.894907043805834</v>
      </c>
    </row>
    <row r="20" spans="2:5" x14ac:dyDescent="0.35">
      <c r="B20" s="16" t="s">
        <v>138</v>
      </c>
      <c r="C20" s="15">
        <v>688701.91</v>
      </c>
      <c r="D20" s="15">
        <v>3640101.9</v>
      </c>
      <c r="E20" s="23">
        <v>4.2854534699925537</v>
      </c>
    </row>
    <row r="21" spans="2:5" x14ac:dyDescent="0.35">
      <c r="B21" s="16" t="s">
        <v>71</v>
      </c>
      <c r="C21" s="15">
        <v>6433893.7199999997</v>
      </c>
      <c r="D21" s="15">
        <v>51988643.189999998</v>
      </c>
      <c r="E21" s="23">
        <v>7.0804323870615633</v>
      </c>
    </row>
  </sheetData>
  <mergeCells count="2">
    <mergeCell ref="B4:E4"/>
    <mergeCell ref="C9:E9"/>
  </mergeCells>
  <conditionalFormatting pivot="1" sqref="E11:E21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{8486EFC5-55C4-453D-AAEC-B5ED240210D7}</x14:id>
        </ext>
      </extLst>
    </cfRule>
  </conditionalFormatting>
  <conditionalFormatting pivot="1" sqref="C11:D20">
    <cfRule type="colorScale" priority="1">
      <colorScale>
        <cfvo type="min"/>
        <cfvo type="percentile" val="50"/>
        <cfvo type="max"/>
        <color theme="0"/>
        <color rgb="FFFFEB84"/>
        <color rgb="FF63BE7B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486EFC5-55C4-453D-AAEC-B5ED240210D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E11:E21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CCADE-E74E-4AD1-BD20-D0376DB7EC45}">
  <dimension ref="B4:E26"/>
  <sheetViews>
    <sheetView showGridLines="0" view="pageLayout" zoomScaleNormal="100" workbookViewId="0">
      <selection activeCell="C26" sqref="C26"/>
    </sheetView>
  </sheetViews>
  <sheetFormatPr defaultRowHeight="14.5" x14ac:dyDescent="0.35"/>
  <cols>
    <col min="1" max="1" width="12.6328125" bestFit="1" customWidth="1"/>
    <col min="2" max="2" width="19" customWidth="1"/>
    <col min="3" max="3" width="13.36328125" customWidth="1"/>
    <col min="4" max="4" width="14.7265625" customWidth="1"/>
    <col min="5" max="5" width="16" customWidth="1"/>
  </cols>
  <sheetData>
    <row r="4" spans="2:5" ht="18.5" x14ac:dyDescent="0.45">
      <c r="B4" s="43" t="s">
        <v>147</v>
      </c>
      <c r="C4" s="43"/>
      <c r="D4" s="43"/>
      <c r="E4" s="43"/>
    </row>
    <row r="6" spans="2:5" x14ac:dyDescent="0.35">
      <c r="B6" s="30" t="s">
        <v>106</v>
      </c>
      <c r="C6" s="30"/>
    </row>
    <row r="7" spans="2:5" x14ac:dyDescent="0.35">
      <c r="B7" s="32" t="s">
        <v>2</v>
      </c>
      <c r="C7" t="s" vm="1">
        <v>1</v>
      </c>
    </row>
    <row r="8" spans="2:5" x14ac:dyDescent="0.35">
      <c r="B8" s="32" t="s">
        <v>142</v>
      </c>
      <c r="C8" t="s" vm="5">
        <v>1</v>
      </c>
    </row>
    <row r="9" spans="2:5" x14ac:dyDescent="0.35">
      <c r="D9" s="27" t="s">
        <v>105</v>
      </c>
      <c r="E9" s="27"/>
    </row>
    <row r="10" spans="2:5" x14ac:dyDescent="0.35">
      <c r="B10" s="35" t="s">
        <v>148</v>
      </c>
      <c r="C10" s="36" t="s">
        <v>73</v>
      </c>
      <c r="D10" s="36" t="s">
        <v>74</v>
      </c>
      <c r="E10" s="36" t="s">
        <v>75</v>
      </c>
    </row>
    <row r="11" spans="2:5" x14ac:dyDescent="0.35">
      <c r="B11" s="16" t="s">
        <v>144</v>
      </c>
      <c r="C11" s="15">
        <v>51381236.68</v>
      </c>
      <c r="D11" s="15">
        <v>94734636.299999997</v>
      </c>
      <c r="E11" s="23">
        <v>0.84375936472691371</v>
      </c>
    </row>
    <row r="12" spans="2:5" x14ac:dyDescent="0.35">
      <c r="B12" s="16" t="s">
        <v>145</v>
      </c>
      <c r="C12" s="15">
        <v>105240750.19</v>
      </c>
      <c r="D12" s="15">
        <v>338378682.16000003</v>
      </c>
      <c r="E12" s="23">
        <v>2.2152819278568088</v>
      </c>
    </row>
    <row r="13" spans="2:5" x14ac:dyDescent="0.35">
      <c r="B13" s="16" t="s">
        <v>146</v>
      </c>
      <c r="C13" s="15">
        <v>40068966.210000001</v>
      </c>
      <c r="D13" s="15">
        <v>165763776.81</v>
      </c>
      <c r="E13" s="23">
        <v>3.1369616560916009</v>
      </c>
    </row>
    <row r="14" spans="2:5" x14ac:dyDescent="0.35">
      <c r="B14" s="16" t="s">
        <v>71</v>
      </c>
      <c r="C14" s="15">
        <v>196690953.08000001</v>
      </c>
      <c r="D14" s="15">
        <v>598877095.26999998</v>
      </c>
      <c r="E14" s="23">
        <v>2.0447617742053392</v>
      </c>
    </row>
    <row r="26" spans="3:3" ht="23.5" x14ac:dyDescent="0.55000000000000004">
      <c r="C26" s="53"/>
    </row>
  </sheetData>
  <mergeCells count="1">
    <mergeCell ref="B4:E4"/>
  </mergeCells>
  <pageMargins left="0.7" right="0.7" top="0.75" bottom="0.75" header="0.3" footer="0.3"/>
  <pageSetup orientation="portrait" r:id="rId2"/>
  <headerFooter>
    <oddHeader>&amp;L&amp;"-,Bold"&amp;14AtliQ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0B7226-6DF0-4A73-9785-9EAAA22D9B86}">
  <dimension ref="B4:D26"/>
  <sheetViews>
    <sheetView showGridLines="0" view="pageLayout" zoomScaleNormal="100" workbookViewId="0">
      <selection activeCell="D3" sqref="D3"/>
    </sheetView>
  </sheetViews>
  <sheetFormatPr defaultRowHeight="14.5" x14ac:dyDescent="0.35"/>
  <cols>
    <col min="1" max="1" width="9.90625" customWidth="1"/>
    <col min="2" max="2" width="4.7265625" bestFit="1" customWidth="1"/>
    <col min="3" max="3" width="45.6328125" customWidth="1"/>
    <col min="4" max="4" width="17.36328125" customWidth="1"/>
    <col min="5" max="5" width="7.54296875" customWidth="1"/>
    <col min="6" max="10" width="1.90625" bestFit="1" customWidth="1"/>
    <col min="11" max="100" width="2.81640625" bestFit="1" customWidth="1"/>
    <col min="101" max="1000" width="3.81640625" bestFit="1" customWidth="1"/>
    <col min="1001" max="2419" width="4.81640625" bestFit="1" customWidth="1"/>
    <col min="2420" max="2420" width="10.7265625" bestFit="1" customWidth="1"/>
  </cols>
  <sheetData>
    <row r="4" spans="2:4" ht="18.5" x14ac:dyDescent="0.45">
      <c r="B4" s="52" t="s">
        <v>154</v>
      </c>
      <c r="C4" s="52"/>
      <c r="D4" s="52"/>
    </row>
    <row r="6" spans="2:4" x14ac:dyDescent="0.35">
      <c r="C6" s="45" t="s">
        <v>77</v>
      </c>
    </row>
    <row r="7" spans="2:4" x14ac:dyDescent="0.35">
      <c r="C7" s="32" t="s">
        <v>2</v>
      </c>
      <c r="D7" t="s" vm="1">
        <v>1</v>
      </c>
    </row>
    <row r="8" spans="2:4" x14ac:dyDescent="0.35">
      <c r="C8" s="32" t="s">
        <v>3</v>
      </c>
      <c r="D8" t="s" vm="2">
        <v>1</v>
      </c>
    </row>
    <row r="9" spans="2:4" x14ac:dyDescent="0.35">
      <c r="C9" s="32" t="s">
        <v>142</v>
      </c>
      <c r="D9" t="s" vm="5">
        <v>1</v>
      </c>
    </row>
    <row r="11" spans="2:4" x14ac:dyDescent="0.35">
      <c r="B11" s="50" t="s">
        <v>156</v>
      </c>
      <c r="C11" s="32" t="s">
        <v>141</v>
      </c>
      <c r="D11" t="s">
        <v>149</v>
      </c>
    </row>
    <row r="12" spans="2:4" x14ac:dyDescent="0.35">
      <c r="B12" s="50"/>
      <c r="C12" s="16" t="s">
        <v>126</v>
      </c>
      <c r="D12" s="33">
        <v>4126295</v>
      </c>
    </row>
    <row r="13" spans="2:4" x14ac:dyDescent="0.35">
      <c r="B13" s="50"/>
      <c r="C13" s="16" t="s">
        <v>125</v>
      </c>
      <c r="D13" s="33">
        <v>3371170</v>
      </c>
    </row>
    <row r="14" spans="2:4" x14ac:dyDescent="0.35">
      <c r="B14" s="50"/>
      <c r="C14" s="16" t="s">
        <v>124</v>
      </c>
      <c r="D14" s="33">
        <v>4151008</v>
      </c>
    </row>
    <row r="15" spans="2:4" x14ac:dyDescent="0.35">
      <c r="B15" s="50"/>
      <c r="C15" s="16" t="s">
        <v>112</v>
      </c>
      <c r="D15" s="33">
        <v>3975074</v>
      </c>
    </row>
    <row r="16" spans="2:4" x14ac:dyDescent="0.35">
      <c r="B16" s="50"/>
      <c r="C16" s="16" t="s">
        <v>111</v>
      </c>
      <c r="D16" s="33">
        <v>3376565</v>
      </c>
    </row>
    <row r="17" spans="2:4" ht="15" customHeight="1" x14ac:dyDescent="0.35">
      <c r="B17" s="50"/>
      <c r="C17" s="16" t="s">
        <v>71</v>
      </c>
      <c r="D17" s="33">
        <v>19000112</v>
      </c>
    </row>
    <row r="20" spans="2:4" x14ac:dyDescent="0.35">
      <c r="B20" s="49" t="s">
        <v>155</v>
      </c>
      <c r="C20" s="32" t="s">
        <v>141</v>
      </c>
      <c r="D20" t="s">
        <v>149</v>
      </c>
    </row>
    <row r="21" spans="2:4" x14ac:dyDescent="0.35">
      <c r="B21" s="49"/>
      <c r="C21" s="16" t="s">
        <v>134</v>
      </c>
      <c r="D21" s="33">
        <v>36029</v>
      </c>
    </row>
    <row r="22" spans="2:4" x14ac:dyDescent="0.35">
      <c r="B22" s="49"/>
      <c r="C22" s="16" t="s">
        <v>117</v>
      </c>
      <c r="D22" s="33">
        <v>8854</v>
      </c>
    </row>
    <row r="23" spans="2:4" x14ac:dyDescent="0.35">
      <c r="B23" s="49"/>
      <c r="C23" s="16" t="s">
        <v>116</v>
      </c>
      <c r="D23" s="33">
        <v>15224</v>
      </c>
    </row>
    <row r="24" spans="2:4" x14ac:dyDescent="0.35">
      <c r="B24" s="49"/>
      <c r="C24" s="16" t="s">
        <v>114</v>
      </c>
      <c r="D24" s="33">
        <v>63059</v>
      </c>
    </row>
    <row r="25" spans="2:4" x14ac:dyDescent="0.35">
      <c r="B25" s="49"/>
      <c r="C25" s="16" t="s">
        <v>110</v>
      </c>
      <c r="D25" s="33">
        <v>51721</v>
      </c>
    </row>
    <row r="26" spans="2:4" x14ac:dyDescent="0.35">
      <c r="B26" s="49"/>
      <c r="C26" s="16" t="s">
        <v>71</v>
      </c>
      <c r="D26" s="33">
        <v>174887</v>
      </c>
    </row>
  </sheetData>
  <mergeCells count="3">
    <mergeCell ref="B11:B17"/>
    <mergeCell ref="B20:B26"/>
    <mergeCell ref="B4:D4"/>
  </mergeCells>
  <pageMargins left="0.7" right="0.7" top="0.75" bottom="0.75" header="0.3" footer="0.3"/>
  <pageSetup orientation="portrait" r:id="rId3"/>
  <headerFooter>
    <oddHeader>&amp;L&amp;"-,Bold"&amp;18AtliQ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BF778B-FCC0-48C5-A167-8325AEC4A6F2}">
  <dimension ref="B4:C27"/>
  <sheetViews>
    <sheetView showGridLines="0" view="pageLayout" zoomScaleNormal="100" workbookViewId="0">
      <selection activeCell="A3" sqref="A3"/>
    </sheetView>
  </sheetViews>
  <sheetFormatPr defaultRowHeight="14.5" x14ac:dyDescent="0.35"/>
  <cols>
    <col min="1" max="1" width="11.26953125" customWidth="1"/>
    <col min="2" max="2" width="40.90625" customWidth="1"/>
    <col min="3" max="3" width="19.6328125" customWidth="1"/>
  </cols>
  <sheetData>
    <row r="4" spans="2:3" x14ac:dyDescent="0.35">
      <c r="B4" s="47" t="s">
        <v>153</v>
      </c>
      <c r="C4" s="47"/>
    </row>
    <row r="6" spans="2:3" x14ac:dyDescent="0.35">
      <c r="B6" s="44" t="s">
        <v>77</v>
      </c>
    </row>
    <row r="7" spans="2:3" x14ac:dyDescent="0.35">
      <c r="B7" s="32" t="s">
        <v>2</v>
      </c>
      <c r="C7" t="s" vm="1">
        <v>1</v>
      </c>
    </row>
    <row r="8" spans="2:3" x14ac:dyDescent="0.35">
      <c r="B8" s="32" t="s">
        <v>142</v>
      </c>
      <c r="C8" t="s" vm="5">
        <v>1</v>
      </c>
    </row>
    <row r="9" spans="2:3" x14ac:dyDescent="0.35">
      <c r="C9" s="48" t="s">
        <v>152</v>
      </c>
    </row>
    <row r="10" spans="2:3" x14ac:dyDescent="0.35">
      <c r="B10" s="32" t="s">
        <v>141</v>
      </c>
      <c r="C10" t="s">
        <v>74</v>
      </c>
    </row>
    <row r="11" spans="2:3" x14ac:dyDescent="0.35">
      <c r="B11" s="16" t="s">
        <v>107</v>
      </c>
      <c r="C11" s="15">
        <v>4394981.7300000004</v>
      </c>
    </row>
    <row r="12" spans="2:3" x14ac:dyDescent="0.35">
      <c r="B12" s="16" t="s">
        <v>108</v>
      </c>
      <c r="C12" s="15">
        <v>14207395.529999999</v>
      </c>
    </row>
    <row r="13" spans="2:3" x14ac:dyDescent="0.35">
      <c r="B13" s="16" t="s">
        <v>113</v>
      </c>
      <c r="C13" s="15">
        <v>19524227.91</v>
      </c>
    </row>
    <row r="14" spans="2:3" x14ac:dyDescent="0.35">
      <c r="B14" s="16" t="s">
        <v>114</v>
      </c>
      <c r="C14" s="15">
        <v>11701437.68</v>
      </c>
    </row>
    <row r="15" spans="2:3" x14ac:dyDescent="0.35">
      <c r="B15" s="16" t="s">
        <v>117</v>
      </c>
      <c r="C15" s="15">
        <v>3508874.52</v>
      </c>
    </row>
    <row r="16" spans="2:3" x14ac:dyDescent="0.35">
      <c r="B16" s="16" t="s">
        <v>121</v>
      </c>
      <c r="C16" s="15">
        <v>4210009.2300000004</v>
      </c>
    </row>
    <row r="17" spans="2:3" x14ac:dyDescent="0.35">
      <c r="B17" s="16" t="s">
        <v>122</v>
      </c>
      <c r="C17" s="15">
        <v>4862675.75</v>
      </c>
    </row>
    <row r="18" spans="2:3" x14ac:dyDescent="0.35">
      <c r="B18" s="16" t="s">
        <v>123</v>
      </c>
      <c r="C18" s="15">
        <v>1676224.51</v>
      </c>
    </row>
    <row r="19" spans="2:3" x14ac:dyDescent="0.35">
      <c r="B19" s="16" t="s">
        <v>127</v>
      </c>
      <c r="C19" s="15">
        <v>13657515.859999999</v>
      </c>
    </row>
    <row r="20" spans="2:3" x14ac:dyDescent="0.35">
      <c r="B20" s="16" t="s">
        <v>128</v>
      </c>
      <c r="C20" s="15">
        <v>2846079.8</v>
      </c>
    </row>
    <row r="21" spans="2:3" x14ac:dyDescent="0.35">
      <c r="B21" s="16" t="s">
        <v>129</v>
      </c>
      <c r="C21" s="15">
        <v>2294921.14</v>
      </c>
    </row>
    <row r="22" spans="2:3" x14ac:dyDescent="0.35">
      <c r="B22" s="16" t="s">
        <v>132</v>
      </c>
      <c r="C22" s="15">
        <v>21983053.98</v>
      </c>
    </row>
    <row r="23" spans="2:3" x14ac:dyDescent="0.35">
      <c r="B23" s="16" t="s">
        <v>133</v>
      </c>
      <c r="C23" s="15">
        <v>15411654.33</v>
      </c>
    </row>
    <row r="24" spans="2:3" x14ac:dyDescent="0.35">
      <c r="B24" s="16" t="s">
        <v>135</v>
      </c>
      <c r="C24" s="15">
        <v>20738249.41</v>
      </c>
    </row>
    <row r="25" spans="2:3" x14ac:dyDescent="0.35">
      <c r="B25" s="16" t="s">
        <v>136</v>
      </c>
      <c r="C25" s="15">
        <v>17895529.77</v>
      </c>
    </row>
    <row r="26" spans="2:3" x14ac:dyDescent="0.35">
      <c r="B26" s="16" t="s">
        <v>137</v>
      </c>
      <c r="C26" s="15">
        <v>17248401.5</v>
      </c>
    </row>
    <row r="27" spans="2:3" x14ac:dyDescent="0.35">
      <c r="B27" s="16" t="s">
        <v>71</v>
      </c>
      <c r="C27" s="15">
        <v>176161232.65000001</v>
      </c>
    </row>
  </sheetData>
  <mergeCells count="1">
    <mergeCell ref="B4:C4"/>
  </mergeCells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61131A-3548-4441-B972-F2836834B243}">
  <dimension ref="B5:C17"/>
  <sheetViews>
    <sheetView showGridLines="0" view="pageLayout" zoomScaleNormal="100" workbookViewId="0">
      <selection activeCell="C2" sqref="C2"/>
    </sheetView>
  </sheetViews>
  <sheetFormatPr defaultRowHeight="14.5" x14ac:dyDescent="0.35"/>
  <cols>
    <col min="2" max="2" width="41.81640625" customWidth="1"/>
    <col min="3" max="3" width="28.81640625" customWidth="1"/>
    <col min="4" max="4" width="31.1796875" customWidth="1"/>
    <col min="5" max="5" width="18.453125" customWidth="1"/>
    <col min="11" max="11" width="14.7265625" bestFit="1" customWidth="1"/>
    <col min="12" max="12" width="11.81640625" bestFit="1" customWidth="1"/>
  </cols>
  <sheetData>
    <row r="5" spans="2:3" ht="21" x14ac:dyDescent="0.35">
      <c r="B5" s="51" t="s">
        <v>151</v>
      </c>
      <c r="C5" s="51"/>
    </row>
    <row r="7" spans="2:3" x14ac:dyDescent="0.35">
      <c r="B7" s="45" t="s">
        <v>77</v>
      </c>
    </row>
    <row r="8" spans="2:3" x14ac:dyDescent="0.35">
      <c r="B8" s="32" t="s">
        <v>2</v>
      </c>
      <c r="C8" t="s" vm="1">
        <v>1</v>
      </c>
    </row>
    <row r="9" spans="2:3" x14ac:dyDescent="0.35">
      <c r="B9" s="32" t="s">
        <v>142</v>
      </c>
      <c r="C9" t="s" vm="5">
        <v>1</v>
      </c>
    </row>
    <row r="10" spans="2:3" x14ac:dyDescent="0.35">
      <c r="B10" s="46" t="s">
        <v>152</v>
      </c>
      <c r="C10" s="46"/>
    </row>
    <row r="11" spans="2:3" x14ac:dyDescent="0.35">
      <c r="B11" s="34" t="s">
        <v>150</v>
      </c>
      <c r="C11" s="27" t="s">
        <v>74</v>
      </c>
    </row>
    <row r="12" spans="2:3" x14ac:dyDescent="0.35">
      <c r="B12" s="16" t="s">
        <v>83</v>
      </c>
      <c r="C12" s="15">
        <v>35058881.399999999</v>
      </c>
    </row>
    <row r="13" spans="2:3" x14ac:dyDescent="0.35">
      <c r="B13" s="16" t="s">
        <v>87</v>
      </c>
      <c r="C13" s="15">
        <v>161262512.18000001</v>
      </c>
    </row>
    <row r="14" spans="2:3" x14ac:dyDescent="0.35">
      <c r="B14" s="16" t="s">
        <v>98</v>
      </c>
      <c r="C14" s="15">
        <v>48965337.950000003</v>
      </c>
    </row>
    <row r="15" spans="2:3" x14ac:dyDescent="0.35">
      <c r="B15" s="16" t="s">
        <v>101</v>
      </c>
      <c r="C15" s="15">
        <v>34152244.240000002</v>
      </c>
    </row>
    <row r="16" spans="2:3" x14ac:dyDescent="0.35">
      <c r="B16" s="16" t="s">
        <v>102</v>
      </c>
      <c r="C16" s="15">
        <v>87780946.540000007</v>
      </c>
    </row>
    <row r="17" spans="2:3" x14ac:dyDescent="0.35">
      <c r="B17" s="16" t="s">
        <v>71</v>
      </c>
      <c r="C17" s="15">
        <v>367219922.31</v>
      </c>
    </row>
  </sheetData>
  <mergeCells count="2">
    <mergeCell ref="B5:C5"/>
    <mergeCell ref="B10:C10"/>
  </mergeCells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s q m i d = " 4 9 3 6 a 8 9 1 - d 6 f 8 - 4 5 3 6 - a d 0 e - 7 2 0 0 7 9 a 0 5 6 3 1 "   x m l n s = " h t t p : / / s c h e m a s . m i c r o s o f t . c o m / D a t a M a s h u p " > A A A A A B o I A A B Q S w M E F A A C A A g A f V z G W P F q 3 7 K k A A A A 9 g A A A B I A H A B D b 2 5 m a W c v U G F j a 2 F n Z S 5 4 b W w g o h g A K K A U A A A A A A A A A A A A A A A A A A A A A A A A A A A A h Y 9 B D o I w F E S v Q r q n L T U m S j 5 l 4 V Y S E 6 J x S 2 q F R v g Y W i x 3 c + G R v I I Y R d 2 5 n D d v M X O / 3 i A d m j q 4 6 M 6 a F h M S U U 4 C j a o 9 G C w T 0 r t j u C C p h E 2 h T k W p g 1 F G G w / 2 k J D K u X P M m P e e + h l t u 5 I J z i O 2 z 9 a 5 q n R T k I 9 s / s u h Q e s K V J p I 2 L 3 G S E E j s a R i L i g H N k H I D H 4 F M e 5 9 t j 8 Q V n 3 t + k 5 L j e E 2 B z Z F Y O 8 P 8 g F Q S w M E F A A C A A g A f V z G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1 c x l h 8 7 K u O F A U A A G Y Z A A A T A B w A R m 9 y b X V s Y X M v U 2 V j d G l v b j E u b S C i G A A o o B Q A A A A A A A A A A A A A A A A A A A A A A A A A A A D V W N t u 4 z Y Q f Q + Q f x A Y o L A B Q l 0 p F 7 R d + M F 1 E n S B b T Z Z B w s s n M B g J M Z W S 4 k p R X n j B v 7 3 D i k p o i 6 M 7 X Q d Y P 3 g y 1 C c O T M 8 c z x S S g M Z 8 c Q Z 5 5 / e + / 2 9 / b 1 0 T g Q N n T F h N H U G D q N y f 8 + B 1 5 h n I q B g O e c s p M I 9 j + C C H j r 7 7 e b s M a D M e R D 8 L / B z k 2 8 c J o Q t Z R S k d T v q 7 + 9 F i e n Q j B l G 8 T T I U s l j K j p D a x 8 4 N x 5 s G f p m W n M f p A u k P G r X T 5 M D l K f l X B I 5 R 4 N t f S N 8 Q W I 6 Q G Y I V 4 W 4 X U 1 G P J E 0 k b f P u D / E D 1 x I y H c 0 / q I w j N K F e 8 q D L I a r e t 8 h L T w 5 p S y K I 0 n F A G G E n R F n W Z y k g 2 P s n C U B D 6 N k N v D 8 Y x 8 7 V x m X d C y X j A 6 q r + 4 F T + h t / x n v p e A x V 3 j / o A R K l C r M 1 + Q O L i x W C n u v k R p 2 J s U F Q 8 b G A W F E p A M p s s p 3 4 8 B z p 9 e C J O k 9 F 3 E O + 3 r 5 Q J X r F g r 8 9 I T K z V P I i k L A D 4 k 8 O X L V l h V 2 q m V Y k W B z J H 2 U e i E m 4 m 8 q W + Y H R q S K 3 F o I 5 i R J K K v Z V 1 W F P l P Y G Q C 2 L 4 R l t K p P Y d f W n p k s R k P J o n 8 c 6 o w l F 4 B c / 7 6 q f h c 7 R c 0 F N j K y R v c s 4 V s o I S a T E B P I x r I 0 W l Q o D E s T x z V k v h E M f 0 M Y H i p r s R W O l + o B y g T U h w C f + T e D r G P K o G u U r Q X C h 4 O l J J g 7 i p 2 G R D V 9 N c U q p 9 G O p K p w v j u h y g O 8 p U w Z K V l F 6 v B 1 I j W C D p 0 B W N X 7 a J 2 W 1 G U K d C R f 9 l p 9 n 9 t 9 i / 3 w f + l B A z N G C U n g / W J o Z 3 s Z d v U q c W 7 2 / 1 p 5 r i P 0 1 p a 1 U 6 I t U p t m d 9 N / 4 Q h b C 4 L O Y B b Z r L J 2 r a s D f 6 m 2 h a I 9 4 1 n V + r 8 Z r 6 k A Q P I w C 3 Y l A a X 3 3 W l A E e E t R c B M y q o C J z + q C l T 2 I 4 v 9 2 G I / s X F + i x a v K 8 r b N H h x n u U I V k 8 t j B Z R 2 u x n 3 f 9 0 p j j U n r S I p D M u l u 3 Z L A / T s i + I i E j D U b 2 H 6 z m a H X x P A H e q q D m N g f l z t t x B I 3 c E 2 U 0 / t w O 9 V V t b U v x x b k S 2 V I 7 O P g i B u S U L 1 X c Z x d R k b n e D r L m D u Z L L t j G h Z b V J z L O K + 0 k W 3 1 F h S s e I s C C D m x q A O r x L I Q d J m z N J I 8 W 2 i j y V K C 6 0 e x c c 1 R A Z 4 c Z 5 z R t z N x h 7 L 0 E x i v d J q E c L w z S g i S J H L Z W t l M p E 0 n U 4 p u d h G C q i 6 I O o H I M 1 d 9 m e J h w 4 g W 9 T 5 Q b o H k b 3 E Q 3 L G 4 h T M L r X X A 0 V v Y m 6 4 h a j J b x Q 3 / n J Q T 8 j e F d r 7 i U J x 5 J A Y f S v c + B T T 2 8 9 J c t i X 7 + P f Y z e b b r x T 9 V 3 z a 3 d 1 f P X V q 9 W E V W + r n z N W t r k 1 m 8 N T G p D p 8 g + F f T S K R 2 o y 3 r + O + 8 X / C v 2 + n 3 X 7 V r 1 P e z 5 + B D W V 1 W i P F l Q f f a S 5 0 l W 2 a r N H 6 N U 9 v K g 2 B k / s E i C O r n 6 y + / L C y 7 n Q L t e H 0 M v M V a + n z 1 K Q T R X U / d M C C 7 M e T Q B 7 Q 1 L Z T P n U b V g 9 F Q b V 3 3 k y C l q Y / z a I 2 s C W U f 6 D 0 m a w 9 F s c v i 9 o x m 0 n v 8 K a m O P y X 2 9 9 O m + R k c D g r V y n r 1 0 N q g q x R Y S p P + A U G e q X y k R 3 Q m 2 w I A j f b W Z m j L 0 J t q / y q m S w N e K V B 2 Y S q e I 2 T k G v k K m y g 4 2 k o D r d a n S M h N 8 1 L c e i m 8 / l J Z E P M d C 5 1 + L 0 7 C h 9 z Y 6 B N + S Q X 4 M Z Z B b O / r D z d B 7 L f i o f s c Z 8 0 V 3 h 6 u F y m c r O n 4 + T 6 M k j b v L u m 9 T L J N 0 C t y e U Z l O l d J 1 a m Z t b F M P 5 N 1 i 0 t v 6 w f x N I 5 y e H P v f + y H N x g N c K d B v M b d Z H l C 0 x F N P X m W V W i O X 7 R 8 Q v f 8 P U E s B A i 0 A F A A C A A g A f V z G W P F q 3 7 K k A A A A 9 g A A A B I A A A A A A A A A A A A A A A A A A A A A A E N v b m Z p Z y 9 Q Y W N r Y W d l L n h t b F B L A Q I t A B Q A A g A I A H 1 c x l g P y u m r p A A A A O k A A A A T A A A A A A A A A A A A A A A A A P A A A A B b Q 2 9 u d G V u d F 9 U e X B l c 1 0 u e G 1 s U E s B A i 0 A F A A C A A g A f V z G W H z s q 4 4 U B Q A A Z h k A A B M A A A A A A A A A A A A A A A A A 4 Q E A A E Z v c m 1 1 b G F z L 1 N l Y 3 R p b 2 4 x L m 1 Q S w U G A A A A A A M A A w D C A A A A Q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p l c A A A A A A A C E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O D B k O T k y N y 0 0 M T F k L T Q 0 Y 2 M t O T F i M i 1 h O T Z j Z m R h N z B h N m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Q m d Z S E J 3 Y 0 c i I C 8 + P E V u d H J 5 I F R 5 c G U 9 I k Z p b G x M Y X N 0 V X B k Y X R l Z C I g V m F s d W U 9 I m Q y M D I 0 L T A 2 L T A 0 V D A 5 O j E 1 O j A 3 L j c w M z E x N z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c 4 N G N h Y T g z L T B m N D k t N D Y 3 N y 0 5 M j B m L T A 0 M j g w N D g 5 O G E 1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w N F Q w O T o x N z o 0 M y 4 0 N j g 2 M T E 4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Z G l t X 2 N 1 c 3 R v b W V y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k a W 1 f Y 3 V z d G 9 t Z X I u e 2 1 h c m t l d C w y f S Z x d W 9 0 O y w m c X V v d D t T Z W N 0 a W 9 u M S 9 k a W 1 f Y 3 V z d G 9 t Z X I v Z G l t X 2 N 1 c 3 R v b W V y L n t w b G F 0 Z m 9 y b S w z f S Z x d W 9 0 O y w m c X V v d D t T Z W N 0 a W 9 u M S 9 k a W 1 f Y 3 V z d G 9 t Z X I v Z G l t X 2 N 1 c 3 R v b W V y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k a W 1 f Y 3 V z d G 9 t Z X I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2 R p b V 9 j d X N 0 b 2 1 l c i 5 7 b W F y a 2 V 0 L D J 9 J n F 1 b 3 Q 7 L C Z x d W 9 0 O 1 N l Y 3 R p b 2 4 x L 2 R p b V 9 j d X N 0 b 2 1 l c i 9 k a W 1 f Y 3 V z d G 9 t Z X I u e 3 B s Y X R m b 3 J t L D N 9 J n F 1 b 3 Q 7 L C Z x d W 9 0 O 1 N l Y 3 R p b 2 4 x L 2 R p b V 9 j d X N 0 b 2 1 l c i 9 k a W 1 f Y 3 V z d G 9 t Z X I u e 2 N o Y W 5 u Z W w s N H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0 V 4 Y 2 V s J T I w c H J v a m V j d C U 1 Q 1 N h b G V z J T I w Q W 5 h b H l 0 a W N z J T I w c H J v a m V j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G l t X 2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N j l m Z W Z h N W E t Y z g 5 M S 0 0 M j l i L W F k M m U t N D Z l Y m Q 3 O T l i M D M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D R U M D k 6 M T c 6 N D g u N j A w N T Y z O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S U z Q S U 1 Q 0 V 4 Y 2 V s J T I w c H J v a m V j d C U 1 Q 1 N h b G V z J T I w Q W 5 h b H l 0 a W N z J T I w c H J v a m V j d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Y W E 5 M j R i Y T g t M m U 4 Z S 0 0 Y 2 R h L W J h Y W E t M D h m N z d m Y z A 4 N D I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A 1 V D A 4 O j Q w O j I 5 L j g 1 M T c 4 N z l a I i A v P j x F b n R y e S B U e X B l P S J G a W x s Q 2 9 s d W 1 u V H l w Z X M i I F Z h b H V l P S J z Q 1 F Z R E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l X 2 1 v Z G l m a W V k L D V 9 J n F 1 b 3 Q 7 X S w m c X V v d D t S Z W x h d G l v b n N o a X B J b m Z v J n F 1 b 3 Q 7 O l t d f S I g L z 4 8 R W 5 0 c n k g V H l w Z T 0 i U G l 2 b 3 R P Y m p l Y 3 R O Y W 1 l I i B W Y W x 1 Z T 0 i c 0 1 h c m t l d C B Q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F J T N B J T V D R X h j Z W w l M j B w c m 9 q Z W N 0 J T V D U 2 F s Z X M l M j B B b m F s e X R p Y 3 M l M j B w c m 9 q Z W N 0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2 M j c 2 Z D g 3 O C 1 m Y m E 4 L T Q z O W M t O W E 5 Z C 0 4 Y 2 J k N D g z Y j A 2 N D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2 L T A 0 V D E x O j A 3 O j U 1 L j M 0 M T M y M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R m l s b G V k Q 2 9 t c G x l d G V S Z X N 1 b H R U b 1 d v c m t z a G V l d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R X h j Z W w l M j B w c m 9 q Z W N 0 J T V D U 2 F s Z X M l M j B B b m F s e X R p Y 3 M l M j B w c m 9 q Z W N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N h O W M 5 N z E x L T R k O G Q t N G Q y N C 0 4 Z m I 3 L T V k N D g 5 Y T E z M 2 I z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N 1 c 3 R v b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N 1 c 3 R v b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C 0 w N i 0 w N F Q x M T o 0 O T o y N C 4 w O T Q y M T A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I x O C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m Y W I 5 N z B j Z i 1 l N T E 3 L T Q x M G E t O G E z Y y 0 5 Y T I 4 Z D Y x M W M 2 Z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0 L T A 2 L T A 2 V D A 2 O j A 1 O j U 5 L j E x N T k 2 N j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q / f 9 2 e F Q e 0 e b c E E E b r k A F Q A A A A A C A A A A A A A Q Z g A A A A E A A C A A A A D o B 6 D A 0 6 w P h f g s 7 c s j v j E 1 K y Q s I f O W f p H R + O u J S V H U p Q A A A A A O g A A A A A I A A C A A A A C G 7 c T f + K a k E 1 u 0 D F A q q U z c e 3 F h h T Q U U f + 0 2 o p G e 0 m R y 1 A A A A A z D Q r I z j V x K k F H w C A H L a s f y y t d T W + V U O 8 z W o g v b i Y O s 4 t l F y H 3 f I i 7 Q e 9 d 3 y U d j W Y a k 6 + t I / Z 0 Z G p u m 3 1 J Q I D O C y F + 4 r Y i k E Z H O J 6 L k 1 z 9 8 U A A A A C J X 6 n 0 A Z N T Q o g M B T e E f a / i l a J e K c 7 Q R h b G E o S q M v K 0 f O i T v v o 0 g q J D J w l / k q A Q m C T q n U q k g U m B r b s J l 7 E j H U 3 h < / D a t a M a s h u p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b 3 0 8 d 1 6 - 6 3 d 4 - 4 a a 6 - 8 c d f - 6 5 f d 6 e e 9 a 3 f 5 , d i m _ m a r k e t _ 7 1 4 8 e c a 4 - 6 7 c 8 - 4 6 e 3 - 9 e 0 4 - 7 c 8 2 1 8 8 9 9 9 e 7 , d i m _ p r o d u c t _ 7 c 5 4 7 5 4 d - c b 0 c - 4 c 4 a - 9 a 6 9 - 9 e 8 b 0 4 b 9 3 6 c 9 , f a c t _ s a l e s _ m o n t h l y _ 0 5 b 7 6 a 1 f - 9 8 6 c - 4 f 6 9 - b a c 8 - 1 f f 0 0 9 2 3 a 2 a b , d i m _ d a t e _ 1 2 f 6 4 a d 1 - 9 b 3 7 - 4 8 a 7 - 8 9 b 3 - 0 8 0 2 3 8 3 b a 9 1 e , n s _ t a r g e t s _ 2 0 2 1 _ 1 7 9 9 8 b 2 a - 2 a b 0 - 4 6 d 6 - a 6 8 a - 8 b 6 b 8 4 f 6 4 4 c 0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7 1 4 8 e c a 4 - 6 7 c 8 - 4 6 e 3 - 9 e 0 4 - 7 c 8 2 1 8 8 9 9 9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1 b 3 0 8 d 1 6 - 6 3 d 4 - 4 a a 6 - 8 c d f - 6 5 f d 6 e e 9 a 3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 2 2 8 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1 2 f 6 4 a d 1 - 9 b 3 7 - 4 8 a 7 - 8 9 b 3 - 0 8 0 2 3 8 3 b a 9 1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 1 8 2 < / H e i g h t > < I s E x p a n d e d > t r u e < / I s E x p a n d e d > < L a y e d O u t > t r u e < / L a y e d O u t > < L e f t > 3 0 9 . 6 2 1 9 0 1 6 3 0 3 3 6 < / L e f t > < T a b I n d e x > 4 < / T a b I n d e x > < T o p > 4 6 8 < / T o p > < W i d t h > 2 0 5 . 3 3 3 3 3 3 3 3 3 3 3 3 3 4 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 6 2 9 . 5 2 5 7 1 2 1 9 8 0 0 1 6 6 < / L e f t > < T a b I n d e x > 5 < / T a b I n d e x > < T o p > 4 9 1 . 3 3 3 3 3 3 3 3 3 3 3 3 3 7 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 2 4 4 . 6 6 6 6 6 6 6 6 6 6 6 6 6 3 < / H e i g h t > < I s E x p a n d e d > t r u e < / I s E x p a n d e d > < L a y e d O u t > t r u e < / L a y e d O u t > < L e f t > 3 0 7 . 4 2 9 5 2 2 7 6 5 6 6 7 5 7 < / L e f t > < W i d t h > 2 1 5 . 3 3 3 3 3 3 3 3 3 3 3 3 2 6 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 2 0 4 . 6 6 6 6 6 6 6 6 6 6 6 6 6 6 < / H e i g h t > < I s E x p a n d e d > t r u e < / I s E x p a n d e d > < L a y e d O u t > t r u e < / L a y e d O u t > < L e f t > - 1 . 1 3 6 8 6 8 3 7 7 2 1 6 1 6 0 3 E - 1 3 < / L e f t > < T a b I n d e x > 1 < / T a b I n d e x > < T o p > 2 5 0 . 6 6 6 6 6 6 6 6 6 6 6 6 6 9 < / T o p > < W i d t h > 2 3 0 . 6 6 6 6 6 6 6 6 6 6 6 6 5 2 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 6 1 2 . 8 5 9 0 4 5 5 3 1 3 3 5 < / L e f t > < T a b I n d e x > 2 < / T a b I n d e x > < T o p > 2 6 7 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 9 8 9 . 5 2 5 7 1 2 1 9 8 0 0 1 6 6 < / L e f t > < T a b I n d e x > 3 < / T a b I n d e x > < T o p > 3 7 0 . 6 6 6 6 6 6 6 6 6 6 6 6 6 3 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 ( 5 3 0 . 9 5 5 2 3 4 9 6 3 6 6 9 , 5 5 9 ) .   E n d   p o i n t   2 :   ( 6 1 3 . 5 2 5 7 1 2 1 9 8 0 0 2 , 5 6 6 . 3 3 3 3 3 3 ) 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 5 3 0 . 9 5 5 2 3 4 9 6 3 6 6 9 3 4 < / b : _ x > < b : _ y > 5 5 9 < / b : _ y > < / b : P o i n t > < b : P o i n t > < b : _ x > 5 7 0 . 2 4 0 4 7 3 5 < / b : _ x > < b : _ y > 5 5 9 < / b : _ y > < / b : P o i n t > < b : P o i n t > < b : _ x > 5 7 2 . 2 4 0 4 7 3 5 < / b : _ x > < b : _ y > 5 6 1 < / b : _ y > < / b : P o i n t > < b : P o i n t > < b : _ x > 5 7 2 . 2 4 0 4 7 3 5 < / b : _ x > < b : _ y > 5 6 4 . 3 3 3 3 3 3 < / b : _ y > < / b : P o i n t > < b : P o i n t > < b : _ x > 5 7 4 . 2 4 0 4 7 3 5 < / b : _ x > < b : _ y > 5 6 6 . 3 3 3 3 3 3 < / b : _ y > < / b : P o i n t > < b : P o i n t > < b : _ x > 6 1 3 . 5 2 5 7 1 2 1 9 8 0 0 1 6 6 < / b : _ x > < b : _ y > 5 6 6 . 3 3 3 3 3 3 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 5 1 4 . 9 5 5 2 3 4 9 6 3 6 6 9 3 4 < / b : _ x > < b : _ y > 5 5 1 < / b : _ y > < / L a b e l L o c a t i o n > < L o c a t i o n   x m l n s : b = " h t t p : / / s c h e m a s . d a t a c o n t r a c t . o r g / 2 0 0 4 / 0 7 / S y s t e m . W i n d o w s " > < b : _ x > 5 1 4 . 9 5 5 2 3 4 9 6 3 6 6 9 3 4 < / b : _ x > < b : _ y > 5 5 9 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 6 1 3 . 5 2 5 7 1 2 1 9 8 0 0 1 6 6 < / b : _ x > < b : _ y > 5 5 8 . 3 3 3 3 3 3 < / b : _ y > < / L a b e l L o c a t i o n > < L o c a t i o n   x m l n s : b = " h t t p : / / s c h e m a s . d a t a c o n t r a c t . o r g / 2 0 0 4 / 0 7 / S y s t e m . W i n d o w s " > < b : _ x > 6 2 9 . 5 2 5 7 1 2 1 9 8 0 0 1 6 6 < / b : _ x > < b : _ y > 5 6 6 . 3 3 3 3 3 3 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 5 3 0 . 9 5 5 2 3 4 9 6 3 6 6 9 3 4 < / b : _ x > < b : _ y > 5 5 9 < / b : _ y > < / b : P o i n t > < b : P o i n t > < b : _ x > 5 7 0 . 2 4 0 4 7 3 5 < / b : _ x > < b : _ y > 5 5 9 < / b : _ y > < / b : P o i n t > < b : P o i n t > < b : _ x > 5 7 2 . 2 4 0 4 7 3 5 < / b : _ x > < b : _ y > 5 6 1 < / b : _ y > < / b : P o i n t > < b : P o i n t > < b : _ x > 5 7 2 . 2 4 0 4 7 3 5 < / b : _ x > < b : _ y > 5 6 4 . 3 3 3 3 3 3 < / b : _ y > < / b : P o i n t > < b : P o i n t > < b : _ x > 5 7 4 . 2 4 0 4 7 3 5 < / b : _ x > < b : _ y > 5 6 6 . 3 3 3 3 3 3 < / b : _ y > < / b : P o i n t > < b : P o i n t > < b : _ x > 6 1 3 . 5 2 5 7 1 2 1 9 8 0 0 1 6 6 < / b : _ x > < b : _ y > 5 6 6 . 3 3 3 3 3 3 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 ( 2 4 6 . 6 6 6 6 6 6 6 6 6 6 6 6 , 3 3 5 . 2 5 ) .   E n d   p o i n t   2 :   ( 4 1 0 . 7 2 1 1 8 9 7 5 , 2 6 0 . 6 6 6 6 6 6 6 6 6 6 6 7 ) 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 2 4 6 . 6 6 6 6 6 6 6 6 6 6 6 6 4 < / b : _ x > < b : _ y > 3 3 5 . 2 5 0 0 0 0 0 0 0 0 0 0 0 6 < / b : _ y > < / b : P o i n t > < b : P o i n t > < b : _ x > 4 0 8 . 7 2 1 1 8 9 7 5 < / b : _ x > < b : _ y > 3 3 5 . 2 5 < / b : _ y > < / b : P o i n t > < b : P o i n t > < b : _ x > 4 1 0 . 7 2 1 1 8 9 7 5 < / b : _ x > < b : _ y > 3 3 3 . 2 5 < / b : _ y > < / b : P o i n t > < b : P o i n t > < b : _ x > 4 1 0 . 7 2 1 1 8 9 7 5 < / b : _ x > < b : _ y > 2 6 0 . 6 6 6 6 6 6 6 6 6 6 6 6 5 7 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 2 3 0 . 6 6 6 6 6 6 6 6 6 6 6 6 4 < / b : _ x > < b : _ y > 3 2 7 . 2 5 0 0 0 0 0 0 0 0 0 0 0 6 < / b : _ y > < / L a b e l L o c a t i o n > < L o c a t i o n   x m l n s : b = " h t t p : / / s c h e m a s . d a t a c o n t r a c t . o r g / 2 0 0 4 / 0 7 / S y s t e m . W i n d o w s " > < b : _ x > 2 3 0 . 6 6 6 6 6 6 6 6 6 6 6 6 4 < / b : _ x > < b : _ y > 3 3 5 . 2 5 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 4 0 2 . 7 2 1 1 8 9 7 5 < / b : _ x > < b : _ y > 2 4 4 . 6 6 6 6 6 6 6 6 6 6 6 6 5 7 < / b : _ y > < / L a b e l L o c a t i o n > < L o c a t i o n   x m l n s : b = " h t t p : / / s c h e m a s . d a t a c o n t r a c t . o r g / 2 0 0 4 / 0 7 / S y s t e m . W i n d o w s " > < b : _ x > 4 1 0 . 7 2 1 1 8 9 7 5 < / b : _ x > < b : _ y > 2 4 4 . 6 6 6 6 6 6 6 6 6 6 6 6 5 7 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 2 4 6 . 6 6 6 6 6 6 6 6 6 6 6 6 4 < / b : _ x > < b : _ y > 3 3 5 . 2 5 0 0 0 0 0 0 0 0 0 0 0 6 < / b : _ y > < / b : P o i n t > < b : P o i n t > < b : _ x > 4 0 8 . 7 2 1 1 8 9 7 5 < / b : _ x > < b : _ y > 3 3 5 . 2 5 < / b : _ y > < / b : P o i n t > < b : P o i n t > < b : _ x > 4 1 0 . 7 2 1 1 8 9 7 5 < / b : _ x > < b : _ y > 3 3 3 . 2 5 < / b : _ y > < / b : P o i n t > < b : P o i n t > < b : _ x > 4 1 0 . 7 2 1 1 8 9 7 5 < / b : _ x > < b : _ y > 2 6 0 . 6 6 6 6 6 6 6 6 6 6 6 6 5 7 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 ( 2 4 6 . 6 6 6 6 6 6 6 6 6 6 6 6 , 3 7 5 . 2 5 ) .   E n d   p o i n t   2 :   ( 2 9 3 . 6 2 1 9 0 1 6 3 0 3 3 6 , 5 5 9 ) 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 2 4 6 . 6 6 6 6 6 6 6 6 6 6 6 6 4 < / b : _ x > < b : _ y > 3 7 5 . 2 5 < / b : _ y > < / b : P o i n t > < b : P o i n t > < b : _ x > 2 6 8 . 1 4 4 2 8 4 4 9 9 9 9 9 9 7 < / b : _ x > < b : _ y > 3 7 5 . 2 5 < / b : _ y > < / b : P o i n t > < b : P o i n t > < b : _ x > 2 7 0 . 1 4 4 2 8 4 4 9 9 9 9 9 9 7 < / b : _ x > < b : _ y > 3 7 7 . 2 5 < / b : _ y > < / b : P o i n t > < b : P o i n t > < b : _ x > 2 7 0 . 1 4 4 2 8 4 4 9 9 9 9 9 9 7 < / b : _ x > < b : _ y > 5 5 7 < / b : _ y > < / b : P o i n t > < b : P o i n t > < b : _ x > 2 7 2 . 1 4 4 2 8 4 4 9 9 9 9 9 9 7 < / b : _ x > < b : _ y > 5 5 9 < / b : _ y > < / b : P o i n t > < b : P o i n t > < b : _ x > 2 9 3 . 6 2 1 9 0 1 6 3 0 3 3 6 0 8 < / b : _ x > < b : _ y > 5 5 9 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 2 3 0 . 6 6 6 6 6 6 6 6 6 6 6 6 4 < / b : _ x > < b : _ y > 3 6 7 . 2 5 < / b : _ y > < / L a b e l L o c a t i o n > < L o c a t i o n   x m l n s : b = " h t t p : / / s c h e m a s . d a t a c o n t r a c t . o r g / 2 0 0 4 / 0 7 / S y s t e m . W i n d o w s " > < b : _ x > 2 3 0 . 6 6 6 6 6 6 6 6 6 6 6 6 3 7 < / b : _ x > < b : _ y > 3 7 5 . 2 5 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 2 9 3 . 6 2 1 9 0 1 6 3 0 3 3 6 0 8 < / b : _ x > < b : _ y > 5 5 1 < / b : _ y > < / L a b e l L o c a t i o n > < L o c a t i o n   x m l n s : b = " h t t p : / / s c h e m a s . d a t a c o n t r a c t . o r g / 2 0 0 4 / 0 7 / S y s t e m . W i n d o w s " > < b : _ x > 3 0 9 . 6 2 1 9 0 1 6 3 0 3 3 6 0 8 < / b : _ x > < b : _ y > 5 5 9 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 2 4 6 . 6 6 6 6 6 6 6 6 6 6 6 6 4 < / b : _ x > < b : _ y > 3 7 5 . 2 5 < / b : _ y > < / b : P o i n t > < b : P o i n t > < b : _ x > 2 6 8 . 1 4 4 2 8 4 4 9 9 9 9 9 9 7 < / b : _ x > < b : _ y > 3 7 5 . 2 5 < / b : _ y > < / b : P o i n t > < b : P o i n t > < b : _ x > 2 7 0 . 1 4 4 2 8 4 4 9 9 9 9 9 9 7 < / b : _ x > < b : _ y > 3 7 7 . 2 5 < / b : _ y > < / b : P o i n t > < b : P o i n t > < b : _ x > 2 7 0 . 1 4 4 2 8 4 4 9 9 9 9 9 9 7 < / b : _ x > < b : _ y > 5 5 7 < / b : _ y > < / b : P o i n t > < b : P o i n t > < b : _ x > 2 7 2 . 1 4 4 2 8 4 4 9 9 9 9 9 9 7 < / b : _ x > < b : _ y > 5 5 9 < / b : _ y > < / b : P o i n t > < b : P o i n t > < b : _ x > 2 9 3 . 6 2 1 9 0 1 6 3 0 3 3 6 0 8 < / b : _ x > < b : _ y > 5 5 9 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 ( 2 4 6 . 6 6 6 6 6 6 6 6 6 6 6 6 , 3 5 5 . 2 5 ) .   E n d   p o i n t   2 :   ( 5 9 6 . 8 5 9 0 4 5 5 3 1 3 3 5 , 3 3 5 . 2 5 ) 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 2 4 6 . 6 6 6 6 6 6 6 6 6 6 6 6 3 7 < / b : _ x > < b : _ y > 3 5 5 . 2 5 < / b : _ y > < / b : P o i n t > < b : P o i n t > < b : _ x > 4 2 1 . 2 2 1 1 8 9 7 5 < / b : _ x > < b : _ y > 3 5 5 . 2 5 < / b : _ y > < / b : P o i n t > < b : P o i n t > < b : _ x > 4 2 3 . 2 2 1 1 8 9 7 5 < / b : _ x > < b : _ y > 3 5 3 . 2 5 < / b : _ y > < / b : P o i n t > < b : P o i n t > < b : _ x > 4 2 3 . 2 2 1 1 8 9 7 5 < / b : _ x > < b : _ y > 3 3 7 . 2 5 < / b : _ y > < / b : P o i n t > < b : P o i n t > < b : _ x > 4 2 5 . 2 2 1 1 8 9 7 5 < / b : _ x > < b : _ y > 3 3 5 . 2 5 < / b : _ y > < / b : P o i n t > < b : P o i n t > < b : _ x > 5 9 6 . 8 5 9 0 4 5 5 3 1 3 3 5 1 4 < / b : _ x > < b : _ y > 3 3 5 . 2 5 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 2 3 0 . 6 6 6 6 6 6 6 6 6 6 6 6 3 7 < / b : _ x > < b : _ y > 3 4 7 . 2 5 < / b : _ y > < / L a b e l L o c a t i o n > < L o c a t i o n   x m l n s : b = " h t t p : / / s c h e m a s . d a t a c o n t r a c t . o r g / 2 0 0 4 / 0 7 / S y s t e m . W i n d o w s " > < b : _ x > 2 3 0 . 6 6 6 6 6 6 6 6 6 6 6 6 3 7 < / b : _ x > < b : _ y > 3 5 5 . 2 5 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 5 9 6 . 8 5 9 0 4 5 5 3 1 3 3 5 1 4 < / b : _ x > < b : _ y > 3 2 7 . 2 5 < / b : _ y > < / L a b e l L o c a t i o n > < L o c a t i o n   x m l n s : b = " h t t p : / / s c h e m a s . d a t a c o n t r a c t . o r g / 2 0 0 4 / 0 7 / S y s t e m . W i n d o w s " > < b : _ x > 6 1 2 . 8 5 9 0 4 5 5 3 1 3 3 5 < / b : _ x > < b : _ y > 3 3 5 . 2 5 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 2 4 6 . 6 6 6 6 6 6 6 6 6 6 6 6 3 7 < / b : _ x > < b : _ y > 3 5 5 . 2 5 < / b : _ y > < / b : P o i n t > < b : P o i n t > < b : _ x > 4 2 1 . 2 2 1 1 8 9 7 5 < / b : _ x > < b : _ y > 3 5 5 . 2 5 < / b : _ y > < / b : P o i n t > < b : P o i n t > < b : _ x > 4 2 3 . 2 2 1 1 8 9 7 5 < / b : _ x > < b : _ y > 3 5 3 . 2 5 < / b : _ y > < / b : P o i n t > < b : P o i n t > < b : _ x > 4 2 3 . 2 2 1 1 8 9 7 5 < / b : _ x > < b : _ y > 3 3 7 . 2 5 < / b : _ y > < / b : P o i n t > < b : P o i n t > < b : _ x > 4 2 5 . 2 2 1 1 8 9 7 5 < / b : _ x > < b : _ y > 3 3 5 . 2 5 < / b : _ y > < / b : P o i n t > < b : P o i n t > < b : _ x > 5 9 6 . 8 5 9 0 4 5 5 3 1 3 3 5 1 4 < / b : _ x > < b : _ y > 3 3 5 . 2 5 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 ( 9 7 3 . 5 2 5 7 1 2 1 9 8 0 0 2 , 4 5 5 . 6 6 6 6 6 7 ) .   E n d   p o i n t   2 :   ( 8 4 5 . 5 2 5 7 1 2 1 9 8 0 0 2 , 5 6 6 . 3 3 3 3 3 3 ) 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 9 7 3 . 5 2 5 7 1 2 1 9 8 0 0 1 6 6 < / b : _ x > < b : _ y > 4 5 5 . 6 6 6 6 6 7 < / b : _ y > < / b : P o i n t > < b : P o i n t > < b : _ x > 9 1 1 . 5 2 5 7 1 2 < / b : _ x > < b : _ y > 4 5 5 . 6 6 6 6 6 7 < / b : _ y > < / b : P o i n t > < b : P o i n t > < b : _ x > 9 0 9 . 5 2 5 7 1 2 < / b : _ x > < b : _ y > 4 5 7 . 6 6 6 6 6 7 < / b : _ y > < / b : P o i n t > < b : P o i n t > < b : _ x > 9 0 9 . 5 2 5 7 1 2 < / b : _ x > < b : _ y > 5 6 4 . 3 3 3 3 3 3 < / b : _ y > < / b : P o i n t > < b : P o i n t > < b : _ x > 9 0 7 . 5 2 5 7 1 2 < / b : _ x > < b : _ y > 5 6 6 . 3 3 3 3 3 3 < / b : _ y > < / b : P o i n t > < b : P o i n t > < b : _ x > 8 4 5 . 5 2 5 7 1 2 1 9 8 0 0 1 6 6 < / b : _ x > < b : _ y > 5 6 6 . 3 3 3 3 3 3 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 9 7 3 . 5 2 5 7 1 2 1 9 8 0 0 1 6 6 < / b : _ x > < b : _ y > 4 4 7 . 6 6 6 6 6 7 < / b : _ y > < / L a b e l L o c a t i o n > < L o c a t i o n   x m l n s : b = " h t t p : / / s c h e m a s . d a t a c o n t r a c t . o r g / 2 0 0 4 / 0 7 / S y s t e m . W i n d o w s " > < b : _ x > 9 8 9 . 5 2 5 7 1 2 1 9 8 0 0 1 6 6 < / b : _ x > < b : _ y > 4 5 5 . 6 6 6 6 6 7 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 8 2 9 . 5 2 5 7 1 2 1 9 8 0 0 1 6 6 < / b : _ x > < b : _ y > 5 5 8 . 3 3 3 3 3 3 < / b : _ y > < / L a b e l L o c a t i o n > < L o c a t i o n   x m l n s : b = " h t t p : / / s c h e m a s . d a t a c o n t r a c t . o r g / 2 0 0 4 / 0 7 / S y s t e m . W i n d o w s " > < b : _ x > 8 2 9 . 5 2 5 7 1 2 1 9 8 0 0 1 6 6 < / b : _ x > < b : _ y > 5 6 6 . 3 3 3 3 3 3 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 9 7 3 . 5 2 5 7 1 2 1 9 8 0 0 1 6 6 < / b : _ x > < b : _ y > 4 5 5 . 6 6 6 6 6 7 < / b : _ y > < / b : P o i n t > < b : P o i n t > < b : _ x > 9 1 1 . 5 2 5 7 1 2 < / b : _ x > < b : _ y > 4 5 5 . 6 6 6 6 6 7 < / b : _ y > < / b : P o i n t > < b : P o i n t > < b : _ x > 9 0 9 . 5 2 5 7 1 2 < / b : _ x > < b : _ y > 4 5 7 . 6 6 6 6 6 7 < / b : _ y > < / b : P o i n t > < b : P o i n t > < b : _ x > 9 0 9 . 5 2 5 7 1 2 < / b : _ x > < b : _ y > 5 6 4 . 3 3 3 3 3 3 < / b : _ y > < / b : P o i n t > < b : P o i n t > < b : _ x > 9 0 7 . 5 2 5 7 1 2 < / b : _ x > < b : _ y > 5 6 6 . 3 3 3 3 3 3 < / b : _ y > < / b : P o i n t > < b : P o i n t > < b : _ x > 8 4 5 . 5 2 5 7 1 2 1 9 8 0 0 1 6 6 < / b : _ x > < b : _ y > 5 6 6 . 3 3 3 3 3 3 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 ( 9 7 3 . 5 2 5 7 1 2 1 9 8 0 0 2 , 4 3 5 . 6 6 6 6 6 7 ) .   E n d   p o i n t   2 :   ( 8 2 8 . 8 5 9 0 4 5 5 3 1 3 3 5 , 3 4 2 ) 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 9 7 3 . 5 2 5 7 1 2 1 9 8 0 0 1 6 6 < / b : _ x > < b : _ y > 4 3 5 . 6 6 6 6 6 7 < / b : _ y > < / b : P o i n t > < b : P o i n t > < b : _ x > 9 0 3 . 1 9 2 3 7 9 0 0 0 0 0 0 0 7 < / b : _ x > < b : _ y > 4 3 5 . 6 6 6 6 6 7 < / b : _ y > < / b : P o i n t > < b : P o i n t > < b : _ x > 9 0 1 . 1 9 2 3 7 9 0 0 0 0 0 0 0 7 < / b : _ x > < b : _ y > 4 3 3 . 6 6 6 6 6 7 < / b : _ y > < / b : P o i n t > < b : P o i n t > < b : _ x > 9 0 1 . 1 9 2 3 7 9 0 0 0 0 0 0 0 7 < / b : _ x > < b : _ y > 3 4 4 < / b : _ y > < / b : P o i n t > < b : P o i n t > < b : _ x > 8 9 9 . 1 9 2 3 7 9 0 0 0 0 0 0 0 7 < / b : _ x > < b : _ y > 3 4 2 < / b : _ y > < / b : P o i n t > < b : P o i n t > < b : _ x > 8 2 8 . 8 5 9 0 4 5 5 3 1 3 3 4 9 1 < / b : _ x > < b : _ y > 3 4 2 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 9 7 3 . 5 2 5 7 1 2 1 9 8 0 0 1 6 6 < / b : _ x > < b : _ y > 4 2 7 . 6 6 6 6 6 7 < / b : _ y > < / L a b e l L o c a t i o n > < L o c a t i o n   x m l n s : b = " h t t p : / / s c h e m a s . d a t a c o n t r a c t . o r g / 2 0 0 4 / 0 7 / S y s t e m . W i n d o w s " > < b : _ x > 9 8 9 . 5 2 5 7 1 2 1 9 8 0 0 1 6 6 < / b : _ x > < b : _ y > 4 3 5 . 6 6 6 6 6 7 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 8 1 2 . 8 5 9 0 4 5 5 3 1 3 3 4 9 1 < / b : _ x > < b : _ y > 3 3 4 < / b : _ y > < / L a b e l L o c a t i o n > < L o c a t i o n   x m l n s : b = " h t t p : / / s c h e m a s . d a t a c o n t r a c t . o r g / 2 0 0 4 / 0 7 / S y s t e m . W i n d o w s " > < b : _ x > 8 1 2 . 8 5 9 0 4 5 5 3 1 3 3 4 9 1 < / b : _ x > < b : _ y > 3 4 2 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 9 7 3 . 5 2 5 7 1 2 1 9 8 0 0 1 6 6 < / b : _ x > < b : _ y > 4 3 5 . 6 6 6 6 6 7 < / b : _ y > < / b : P o i n t > < b : P o i n t > < b : _ x > 9 0 3 . 1 9 2 3 7 9 0 0 0 0 0 0 0 7 < / b : _ x > < b : _ y > 4 3 5 . 6 6 6 6 6 7 < / b : _ y > < / b : P o i n t > < b : P o i n t > < b : _ x > 9 0 1 . 1 9 2 3 7 9 0 0 0 0 0 0 0 7 < / b : _ x > < b : _ y > 4 3 3 . 6 6 6 6 6 7 < / b : _ y > < / b : P o i n t > < b : P o i n t > < b : _ x > 9 0 1 . 1 9 2 3 7 9 0 0 0 0 0 0 0 7 < / b : _ x > < b : _ y > 3 4 4 < / b : _ y > < / b : P o i n t > < b : P o i n t > < b : _ x > 8 9 9 . 1 9 2 3 7 9 0 0 0 0 0 0 0 7 < / b : _ x > < b : _ y > 3 4 2 < / b : _ y > < / b : P o i n t > < b : P o i n t > < b : _ x > 8 2 8 . 8 5 9 0 4 5 5 3 1 3 3 4 9 1 < / b : _ x > < b : _ y > 3 4 2 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 M e a s u r e s \ 2 0 2 1 _ T a r g e t < / K e y > < / D i a g r a m O b j e c t K e y > < D i a g r a m O b j e c t K e y > < K e y > M e a s u r e s \ 2 0 2 1 _ T a r g e t \ T a g I n f o \ F o r m u l a < / K e y > < / D i a g r a m O b j e c t K e y > < D i a g r a m O b j e c t K e y > < K e y > M e a s u r e s \ 2 0 2 1 _ T a r g e t \ T a g I n f o \ V a l u e 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 M e a s u r e s \ 2 0 2 1 _ T a r g e t 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 M e a s u r e s \ 2 0 2 1 _ T a r g e t \ T a g I n f o \ F o r m u l a 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 M e a s u r e s \ 2 0 2 1 _ T a r g e t \ T a g I n f o \ V a l u e 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1 4 f d 3 2 a - 7 b 5 4 - 4 5 f 4 - 8 f 2 c - 8 8 4 b d b 5 b b 9 1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 2 0 2 1 _ T a r g e t < / M e a s u r e N a m e > < D i s p l a y N a m e > 2 0 2 1 _ T a r g e t 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 d i m _ c u s t o m e r _ 1 b 3 0 8 d 1 6 - 6 3 d 4 - 4 a a 6 - 8 c d f - 6 5 f d 6 e e 9 a 3 f 5 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 d i m _ m a r k e t _ 7 1 4 8 e c a 4 - 6 7 c 8 - 4 6 e 3 - 9 e 0 4 - 7 c 8 2 1 8 8 9 9 9 e 7 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 d i m _ p r o d u c t _ 7 c 5 4 7 5 4 d - c b 0 c - 4 c 4 a - 9 a 6 9 - 9 e 8 b 0 4 b 9 3 6 c 9 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 f a c t _ s a l e s _ m o n t h l y _ 0 5 b 7 6 a 1 f - 9 8 6 c - 4 f 6 9 - b a c 8 - 1 f f 0 0 9 2 3 a 2 a b 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 d i m _ d a t e _ 1 2 f 6 4 a d 1 - 9 b 3 7 - 4 8 a 7 - 8 9 b 3 - 0 8 0 2 3 8 3 b a 9 1 e 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6 0 8 5 0 9 5 - 2 b 5 f - 4 f 1 7 - a 9 f 6 - e a 0 7 1 4 e 9 f 7 a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 2 0 2 1 _ T a r g e t < / M e a s u r e N a m e > < D i s p l a y N a m e > 2 0 2 1 _ T a r g e t 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2 d 3 7 d b 7 - 3 2 9 1 - 4 0 2 e - b 5 9 9 - b 4 b e 1 2 7 b 9 0 5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 2 0 2 1 _ T a r g e t < / M e a s u r e N a m e > < D i s p l a y N a m e > 2 0 2 1 _ T a r g e t 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2 a f 6 b e b - 9 a 3 5 - 4 1 e a - 8 8 8 3 - 1 6 8 8 2 5 c a f c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 2 0 2 1 _ T a r g e t < / M e a s u r e N a m e > < D i s p l a y N a m e > 2 0 2 1 _ T a r g e t 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1 b d 9 4 9 b - 1 1 6 0 - 4 2 2 8 - b f 0 a - a 7 9 b f 8 2 6 0 8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 2 0 2 1 _ T a r g e t < / M e a s u r e N a m e > < D i s p l a y N a m e > 2 0 2 1 _ T a r g e t 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8 8 e 8 a 1 c 9 - 6 2 b 1 - 4 f a 8 - a d c 2 - b 7 f 3 f 0 f 1 3 3 7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 2 0 2 1 _ T a r g e t < / M e a s u r e N a m e > < D i s p l a y N a m e > 2 0 2 1 _ T a r g e t 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2 c 8 1 5 8 d 2 - d 2 3 d - 4 2 b c - a 0 8 1 - 5 4 c b f b d 4 d c 9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 2 0 2 1 _ T a r g e t < / M e a s u r e N a m e > < D i s p l a y N a m e > 2 0 2 1 _ T a r g e t 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1 6 6 6 7 6 6 - e c 9 1 - 4 9 8 5 - 8 5 2 c - 5 0 2 5 9 7 c 1 8 6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 2 0 2 1 _ T a r g e t < / M e a s u r e N a m e > < D i s p l a y N a m e > 2 0 2 1 _ T a r g e t 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 2 0 2 4 - 0 6 - 0 7 T 1 8 : 2 8 : 3 8 . 6 3 3 6 6 3 4 + 0 5 : 3 0 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0 5 b 7 6 a 1 f - 9 8 6 c - 4 f 6 9 - b a c 8 - 1 f f 0 0 9 2 3 a 2 a b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0 5 b 7 6 a 1 f - 9 8 6 c - 4 f 6 9 - b a c 8 - 1 f f 0 0 9 2 3 a 2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 3 0 5 < / i n t > < / v a l u e > < / i t e m > < i t e m > < k e y > < s t r i n g > p r o d u c t _ c o d e < / s t r i n g > < / k e y > < v a l u e > < i n t > 2 4 0 < / i n t > < / v a l u e > < / i t e m > < i t e m > < k e y > < s t r i n g > c u s t o m e r _ c o d e < / s t r i n g > < / k e y > < v a l u e > < i n t > 2 8 4 < / i n t > < / v a l u e > < / i t e m > < i t e m > < k e y > < s t r i n g > Q t y < / s t r i n g > < / k e y > < v a l u e > < i n t > 1 1 5 < / i n t > < / v a l u e > < / i t e m > < i t e m > < k e y > < s t r i n g > n e t _ s a l e s _ a m o u n t < / s t r i n g > < / k e y > < v a l u e > < i n t > 2 4 3 < / i n t > < / v a l u e > < / i t e m > < i t e m > < k e y > < s t r i n g > C u s t o m e r   N a m e < / s t r i n g > < / k e y > < v a l u e > < i n t > 2 3 6 < / i n t > < / v a l u e > < / i t e m > < i t e m > < k e y > < s t r i n g > F Y < / s t r i n g > < / k e y > < v a l u e > < i n t > 2 3 6 < / i n t > < / v a l u e > < / i t e m > < i t e m > < k e y > < s t r i n g > n e w _ d a t e _ m o d i f i e d < / s t r i n g > < / k e y > < v a l u e > < i n t > 2 3 3 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 n e w _ d a t e _ m o d i f i e d 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7 c 5 4 7 5 4 d - c b 0 c - 4 c 4 a - 9 a 6 9 - 9 e 8 b 0 4 b 9 3 6 c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 v a r i a n t < / s t r i n g > < / k e y > < v a l u e > < i n t > 1 1 3 < / i n t > < / v a l u e > < / i t e m > < i t e m > < k e y > < s t r i n g > p r o d u c t < / s t r i n g > < / k e y > < v a l u e > < i n t > 1 2 1 < / i n t > < / v a l u e > < / i t e m > < i t e m > < k e y > < s t r i n g > c a t e g o r y < / s t r i n g > < / k e y > < v a l u e > < i n t > 1 2 7 < / i n t > < / v a l u e > < / i t e m > < i t e m > < k e y > < s t r i n g > s e g m e n t < / s t r i n g > < / k e y > < v a l u e > < i n t > 1 2 7 < / i n t > < / v a l u e > < / i t e m > < i t e m > < k e y > < s t r i n g > d i v i s i o n < / s t r i n g > < / k e y > < v a l u e > < i n t > 1 1 9 < / i n t > < / v a l u e > < / i t e m > < i t e m > < k e y > < s t r i n g > p r o d u c t _ c o d e < / s t r i n g > < / k e y > < v a l u e > < i n t > 1 7 6 < / i n t > < / v a l u e > < / i t e m > < / C o l u m n W i d t h s > < C o l u m n D i s p l a y I n d e x > < i t e m > < k e y > < s t r i n g > v a r i a n t < / s t r i n g > < / k e y > < v a l u e > < i n t > 5 < / i n t > < / v a l u e > < / i t e m > < i t e m > < k e y > < s t r i n g > p r o d u c t < / s t r i n g > < / k e y > < v a l u e > < i n t > 4 < / i n t > < / v a l u e > < / i t e m > < i t e m > < k e y > < s t r i n g > c a t e g o r y < / s t r i n g > < / k e y > < v a l u e > < i n t > 3 < / i n t > < / v a l u e > < / i t e m > < i t e m > < k e y > < s t r i n g > s e g m e n t < / s t r i n g > < / k e y > < v a l u e > < i n t > 2 < / i n t > < / v a l u e > < / i t e m > < i t e m > < k e y > < s t r i n g > d i v i s i o n < / s t r i n g > < / k e y > < v a l u e > < i n t > 1 < / i n t > < / v a l u e > < / i t e m > < i t e m > < k e y > < s t r i n g > p r o d u c t _ c o d e 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7005938D-6110-4C8E-9E7B-3D782B7C2544}">
  <ds:schemaRefs/>
</ds:datastoreItem>
</file>

<file path=customXml/itemProps11.xml><?xml version="1.0" encoding="utf-8"?>
<ds:datastoreItem xmlns:ds="http://schemas.openxmlformats.org/officeDocument/2006/customXml" ds:itemID="{67F3329F-6FCE-4521-AFD8-8D1335E4A554}">
  <ds:schemaRefs/>
</ds:datastoreItem>
</file>

<file path=customXml/itemProps12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3.xml><?xml version="1.0" encoding="utf-8"?>
<ds:datastoreItem xmlns:ds="http://schemas.openxmlformats.org/officeDocument/2006/customXml" ds:itemID="{5642D346-7C68-4CDF-BF0C-7F86D4E613D8}">
  <ds:schemaRefs/>
</ds:datastoreItem>
</file>

<file path=customXml/itemProps14.xml><?xml version="1.0" encoding="utf-8"?>
<ds:datastoreItem xmlns:ds="http://schemas.openxmlformats.org/officeDocument/2006/customXml" ds:itemID="{BD1E07BE-D384-41E4-9C71-8C3E613AAD98}">
  <ds:schemaRefs/>
</ds:datastoreItem>
</file>

<file path=customXml/itemProps15.xml><?xml version="1.0" encoding="utf-8"?>
<ds:datastoreItem xmlns:ds="http://schemas.openxmlformats.org/officeDocument/2006/customXml" ds:itemID="{B3258791-DCBC-45AE-9C08-E79C669B98D1}">
  <ds:schemaRefs/>
</ds:datastoreItem>
</file>

<file path=customXml/itemProps16.xml><?xml version="1.0" encoding="utf-8"?>
<ds:datastoreItem xmlns:ds="http://schemas.openxmlformats.org/officeDocument/2006/customXml" ds:itemID="{4E73F9A2-6798-4534-809B-EFEBF305CE70}">
  <ds:schemaRefs/>
</ds:datastoreItem>
</file>

<file path=customXml/itemProps17.xml><?xml version="1.0" encoding="utf-8"?>
<ds:datastoreItem xmlns:ds="http://schemas.openxmlformats.org/officeDocument/2006/customXml" ds:itemID="{E0D9941D-FB78-49C0-95D2-CE8FBA673051}">
  <ds:schemaRefs/>
</ds:datastoreItem>
</file>

<file path=customXml/itemProps18.xml><?xml version="1.0" encoding="utf-8"?>
<ds:datastoreItem xmlns:ds="http://schemas.openxmlformats.org/officeDocument/2006/customXml" ds:itemID="{2A15B861-910C-4BE2-819A-D66DA9621F43}">
  <ds:schemaRefs/>
</ds:datastoreItem>
</file>

<file path=customXml/itemProps19.xml><?xml version="1.0" encoding="utf-8"?>
<ds:datastoreItem xmlns:ds="http://schemas.openxmlformats.org/officeDocument/2006/customXml" ds:itemID="{366324DA-6643-4D00-BBD0-8C8350EF3FD5}">
  <ds:schemaRefs/>
</ds:datastoreItem>
</file>

<file path=customXml/itemProps2.xml><?xml version="1.0" encoding="utf-8"?>
<ds:datastoreItem xmlns:ds="http://schemas.openxmlformats.org/officeDocument/2006/customXml" ds:itemID="{E71E19DA-6CED-4216-B139-8A2102E3AD86}">
  <ds:schemaRefs/>
</ds:datastoreItem>
</file>

<file path=customXml/itemProps20.xml><?xml version="1.0" encoding="utf-8"?>
<ds:datastoreItem xmlns:ds="http://schemas.openxmlformats.org/officeDocument/2006/customXml" ds:itemID="{0DD7C377-FD15-4BC7-86C1-B059C8D7189E}">
  <ds:schemaRefs/>
</ds:datastoreItem>
</file>

<file path=customXml/itemProps21.xml><?xml version="1.0" encoding="utf-8"?>
<ds:datastoreItem xmlns:ds="http://schemas.openxmlformats.org/officeDocument/2006/customXml" ds:itemID="{95A68FA5-7AE7-4326-905A-154B55C357AB}">
  <ds:schemaRefs/>
</ds:datastoreItem>
</file>

<file path=customXml/itemProps22.xml><?xml version="1.0" encoding="utf-8"?>
<ds:datastoreItem xmlns:ds="http://schemas.openxmlformats.org/officeDocument/2006/customXml" ds:itemID="{F47AA487-BAE2-49ED-A82F-C100D910A93A}">
  <ds:schemaRefs/>
</ds:datastoreItem>
</file>

<file path=customXml/itemProps23.xml><?xml version="1.0" encoding="utf-8"?>
<ds:datastoreItem xmlns:ds="http://schemas.openxmlformats.org/officeDocument/2006/customXml" ds:itemID="{BDDD4CAD-BF70-4B70-9233-9D9D483E4E19}">
  <ds:schemaRefs/>
</ds:datastoreItem>
</file>

<file path=customXml/itemProps24.xml><?xml version="1.0" encoding="utf-8"?>
<ds:datastoreItem xmlns:ds="http://schemas.openxmlformats.org/officeDocument/2006/customXml" ds:itemID="{7A9C58F1-76AC-47E2-987B-7843B5676CAB}">
  <ds:schemaRefs/>
</ds:datastoreItem>
</file>

<file path=customXml/itemProps25.xml><?xml version="1.0" encoding="utf-8"?>
<ds:datastoreItem xmlns:ds="http://schemas.openxmlformats.org/officeDocument/2006/customXml" ds:itemID="{9C8890E8-9AD2-4684-9121-F995CCA45271}">
  <ds:schemaRefs/>
</ds:datastoreItem>
</file>

<file path=customXml/itemProps26.xml><?xml version="1.0" encoding="utf-8"?>
<ds:datastoreItem xmlns:ds="http://schemas.openxmlformats.org/officeDocument/2006/customXml" ds:itemID="{0C2C8E8D-5E5E-438D-B231-53A858EF49BB}">
  <ds:schemaRefs/>
</ds:datastoreItem>
</file>

<file path=customXml/itemProps27.xml><?xml version="1.0" encoding="utf-8"?>
<ds:datastoreItem xmlns:ds="http://schemas.openxmlformats.org/officeDocument/2006/customXml" ds:itemID="{84998EFD-455E-477E-8949-38A862960727}">
  <ds:schemaRefs/>
</ds:datastoreItem>
</file>

<file path=customXml/itemProps28.xml><?xml version="1.0" encoding="utf-8"?>
<ds:datastoreItem xmlns:ds="http://schemas.openxmlformats.org/officeDocument/2006/customXml" ds:itemID="{4129EBA1-1910-478D-B37D-8C9D8001E250}">
  <ds:schemaRefs/>
</ds:datastoreItem>
</file>

<file path=customXml/itemProps29.xml><?xml version="1.0" encoding="utf-8"?>
<ds:datastoreItem xmlns:ds="http://schemas.openxmlformats.org/officeDocument/2006/customXml" ds:itemID="{B3FC5F9C-4CE5-45BA-B9EC-3F5F2962DC01}">
  <ds:schemaRefs/>
</ds:datastoreItem>
</file>

<file path=customXml/itemProps3.xml><?xml version="1.0" encoding="utf-8"?>
<ds:datastoreItem xmlns:ds="http://schemas.openxmlformats.org/officeDocument/2006/customXml" ds:itemID="{D1600F4F-9ABB-4FAA-B7F6-321B7B036059}">
  <ds:schemaRefs/>
</ds:datastoreItem>
</file>

<file path=customXml/itemProps30.xml><?xml version="1.0" encoding="utf-8"?>
<ds:datastoreItem xmlns:ds="http://schemas.openxmlformats.org/officeDocument/2006/customXml" ds:itemID="{75965216-B4A8-486C-830F-9E8851C5D286}">
  <ds:schemaRefs/>
</ds:datastoreItem>
</file>

<file path=customXml/itemProps31.xml><?xml version="1.0" encoding="utf-8"?>
<ds:datastoreItem xmlns:ds="http://schemas.openxmlformats.org/officeDocument/2006/customXml" ds:itemID="{1CA7AAD7-40BB-4AEC-AD7A-8BA6B2D27129}">
  <ds:schemaRefs/>
</ds:datastoreItem>
</file>

<file path=customXml/itemProps4.xml><?xml version="1.0" encoding="utf-8"?>
<ds:datastoreItem xmlns:ds="http://schemas.openxmlformats.org/officeDocument/2006/customXml" ds:itemID="{0EF6B1F1-7F83-45B4-8308-39862AB65655}">
  <ds:schemaRefs/>
</ds:datastoreItem>
</file>

<file path=customXml/itemProps5.xml><?xml version="1.0" encoding="utf-8"?>
<ds:datastoreItem xmlns:ds="http://schemas.openxmlformats.org/officeDocument/2006/customXml" ds:itemID="{78D00B2F-28F1-4885-9454-0ECABEEBBBC8}">
  <ds:schemaRefs/>
</ds:datastoreItem>
</file>

<file path=customXml/itemProps6.xml><?xml version="1.0" encoding="utf-8"?>
<ds:datastoreItem xmlns:ds="http://schemas.openxmlformats.org/officeDocument/2006/customXml" ds:itemID="{5F22C51F-1F64-432C-A50C-7C33288C663E}">
  <ds:schemaRefs/>
</ds:datastoreItem>
</file>

<file path=customXml/itemProps7.xml><?xml version="1.0" encoding="utf-8"?>
<ds:datastoreItem xmlns:ds="http://schemas.openxmlformats.org/officeDocument/2006/customXml" ds:itemID="{EC4B4962-F779-440A-BEA9-D2BB86DAA540}">
  <ds:schemaRefs/>
</ds:datastoreItem>
</file>

<file path=customXml/itemProps8.xml><?xml version="1.0" encoding="utf-8"?>
<ds:datastoreItem xmlns:ds="http://schemas.openxmlformats.org/officeDocument/2006/customXml" ds:itemID="{C4595695-9847-444D-BE0D-206E33632425}">
  <ds:schemaRefs/>
</ds:datastoreItem>
</file>

<file path=customXml/itemProps9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Market Performance Vs Target</vt:lpstr>
      <vt:lpstr>Customer Net Sales performance</vt:lpstr>
      <vt:lpstr>Top 10 products </vt:lpstr>
      <vt:lpstr>Division</vt:lpstr>
      <vt:lpstr>Quantity sold</vt:lpstr>
      <vt:lpstr>New Products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Dhaval Patel</dc:creator>
  <cp:lastModifiedBy>Yash Chand</cp:lastModifiedBy>
  <cp:lastPrinted>2024-06-05T10:53:17Z</cp:lastPrinted>
  <dcterms:created xsi:type="dcterms:W3CDTF">2015-06-05T18:17:20Z</dcterms:created>
  <dcterms:modified xsi:type="dcterms:W3CDTF">2024-06-07T12:58:39Z</dcterms:modified>
</cp:coreProperties>
</file>